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 firstSheet="1" activeTab="3"/>
  </bookViews>
  <sheets>
    <sheet name="1.1." sheetId="4" r:id="rId1"/>
    <sheet name="1.2." sheetId="5" r:id="rId2"/>
    <sheet name="1.3." sheetId="6" r:id="rId3"/>
    <sheet name="1.4." sheetId="7" r:id="rId4"/>
    <sheet name="2.1." sheetId="8" r:id="rId5"/>
    <sheet name="2.2." sheetId="9" r:id="rId6"/>
    <sheet name="2.3 " sheetId="10" r:id="rId7"/>
    <sheet name="2.4." sheetId="1" r:id="rId8"/>
    <sheet name="3.1." sheetId="11" r:id="rId9"/>
    <sheet name="3.2." sheetId="12" r:id="rId10"/>
    <sheet name="3.3." sheetId="2" r:id="rId11"/>
    <sheet name="3.4." sheetId="13" r:id="rId12"/>
    <sheet name="3.5." sheetId="14" r:id="rId13"/>
    <sheet name="4.1." sheetId="15" r:id="rId14"/>
    <sheet name="4.2." sheetId="16" r:id="rId15"/>
    <sheet name="4.3." sheetId="17" r:id="rId16"/>
    <sheet name="4.4." sheetId="18" r:id="rId17"/>
    <sheet name="4.5." sheetId="19" r:id="rId18"/>
    <sheet name="4.6." sheetId="21" r:id="rId19"/>
    <sheet name="4.7." sheetId="20" r:id="rId20"/>
    <sheet name="4.8." sheetId="22" r:id="rId21"/>
    <sheet name="4.9." sheetId="23" r:id="rId22"/>
  </sheets>
  <definedNames>
    <definedName name="_xlnm._FilterDatabase" localSheetId="21" hidden="1">'4.9.'!#REF!</definedName>
    <definedName name="о">#REF!</definedName>
    <definedName name="_xlnm.Print_Area" localSheetId="12">'3.5.'!$A$1:$K$37</definedName>
    <definedName name="_xlnm.Print_Area" localSheetId="19">'4.7.'!$A$1:$I$16</definedName>
  </definedNames>
  <calcPr calcId="162913"/>
</workbook>
</file>

<file path=xl/calcChain.xml><?xml version="1.0" encoding="utf-8"?>
<calcChain xmlns="http://schemas.openxmlformats.org/spreadsheetml/2006/main">
  <c r="D4" i="5" l="1"/>
  <c r="M18" i="4" l="1"/>
  <c r="M19" i="4"/>
  <c r="M17" i="4"/>
  <c r="J18" i="4"/>
  <c r="J19" i="4"/>
  <c r="J17" i="4"/>
  <c r="R17" i="13" l="1"/>
  <c r="R16" i="13" l="1"/>
  <c r="R15" i="13"/>
  <c r="M14" i="13"/>
  <c r="J14" i="13"/>
  <c r="G14" i="13"/>
  <c r="D14" i="13"/>
  <c r="R13" i="13"/>
  <c r="R12" i="13"/>
  <c r="R10" i="13"/>
  <c r="R9" i="13"/>
  <c r="P8" i="13"/>
  <c r="M8" i="13"/>
  <c r="J8" i="13"/>
  <c r="G8" i="13"/>
  <c r="R8" i="13" s="1"/>
  <c r="D8" i="13"/>
  <c r="R7" i="13"/>
  <c r="R6" i="13"/>
  <c r="R14" i="13" l="1"/>
</calcChain>
</file>

<file path=xl/sharedStrings.xml><?xml version="1.0" encoding="utf-8"?>
<sst xmlns="http://schemas.openxmlformats.org/spreadsheetml/2006/main" count="1012" uniqueCount="237">
  <si>
    <t>Информация о качестве обслуживания потребителей</t>
  </si>
  <si>
    <t xml:space="preserve">           (наименование сетевой организации)</t>
  </si>
  <si>
    <t>1. Общая информация о сетевой организации</t>
  </si>
  <si>
    <t>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отчетному, заполняется в произвольной форме.</t>
  </si>
  <si>
    <t xml:space="preserve">Тип потребителей </t>
  </si>
  <si>
    <t xml:space="preserve">Категория надежности потребителей </t>
  </si>
  <si>
    <t xml:space="preserve">Уровень напряжения </t>
  </si>
  <si>
    <t>ВН (110 кВ и выше)</t>
  </si>
  <si>
    <t>СН 1 (35-60 кВ)</t>
  </si>
  <si>
    <t>СН2 (1-20 кВ)</t>
  </si>
  <si>
    <t>НН (до 1 кВ)</t>
  </si>
  <si>
    <t>2016г.</t>
  </si>
  <si>
    <t>Динамика изменения</t>
  </si>
  <si>
    <t>Физические лица</t>
  </si>
  <si>
    <t>Юридические лица</t>
  </si>
  <si>
    <t>ВСЕГО</t>
  </si>
  <si>
    <t>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отчетному, заполняется в произвольной форме.</t>
  </si>
  <si>
    <t>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 кВ, 35 кВ, 6(10) кВ в динамике относительно года, предшествующего отчетному, заполняется в произвольной форме.</t>
  </si>
  <si>
    <t>Объект электросетевого хозяйства</t>
  </si>
  <si>
    <t>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</si>
  <si>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>Воздушные линии (ВЛ),%</t>
  </si>
  <si>
    <t>Кабельные линии (КЛ),%</t>
  </si>
  <si>
    <t>Подстанции,%</t>
  </si>
  <si>
    <t>N</t>
  </si>
  <si>
    <t>Показатель</t>
  </si>
  <si>
    <t>Значение показателя, годы</t>
  </si>
  <si>
    <t>Динамика изменения показателя</t>
  </si>
  <si>
    <t>1.1</t>
  </si>
  <si>
    <t>1.2</t>
  </si>
  <si>
    <t>СН1 (35-60 кВ)</t>
  </si>
  <si>
    <t>1.3</t>
  </si>
  <si>
    <t>1.4</t>
  </si>
  <si>
    <t>2.1</t>
  </si>
  <si>
    <t>2.2</t>
  </si>
  <si>
    <t>2.3</t>
  </si>
  <si>
    <t>2.4</t>
  </si>
  <si>
    <t>-</t>
  </si>
  <si>
    <t>3.1</t>
  </si>
  <si>
    <t>3.2</t>
  </si>
  <si>
    <t>3.3</t>
  </si>
  <si>
    <t>3.4</t>
  </si>
  <si>
    <t>HH (до 1 кВ)</t>
  </si>
  <si>
    <t>4.1</t>
  </si>
  <si>
    <t>4.2</t>
  </si>
  <si>
    <t>4.3</t>
  </si>
  <si>
    <t>4.4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</si>
  <si>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</si>
  <si>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5.1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</si>
  <si>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</si>
  <si>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№</t>
  </si>
  <si>
    <t>Структурная единица сетевой организации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</si>
  <si>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</si>
  <si>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ВН</t>
  </si>
  <si>
    <t>СН 2</t>
  </si>
  <si>
    <t>СН 1</t>
  </si>
  <si>
    <t>НН</t>
  </si>
  <si>
    <t>2.3. Мероприятия, выполненные сетевой организацией в целях повышения качества оказания услуг по передаче электрической энергии в отчетном периоде, заполняется в произвольной форме.</t>
  </si>
  <si>
    <t>№ п/п</t>
  </si>
  <si>
    <t xml:space="preserve">Описание мероприятий </t>
  </si>
  <si>
    <t>по технологическому присоединению</t>
  </si>
  <si>
    <t>3.1. 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технологическое присоединение) для осуществления технологического 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организации, заполняется в произвольной форме.</t>
  </si>
  <si>
    <t>3.2. Мероприятия, выполненные сетевой организацией в целях совершенствования деятельности по технологическому присоединению в отчетном периоде, заполняется в произвольной форме.</t>
  </si>
  <si>
    <t>Категория присоединения потребителей услуг по передаче электрической энергии в разбивке по мощности, в динамикие по годам</t>
  </si>
  <si>
    <t>Всего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</si>
  <si>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</si>
  <si>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</si>
  <si>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</si>
  <si>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</si>
  <si>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</si>
  <si>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</si>
  <si>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</si>
  <si>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</si>
  <si>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4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</si>
  <si>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</si>
  <si>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5</t>
  </si>
  <si>
    <t>Число заключенных договоров об осуществлении технологического присоединения к электрическим сетям, штуки</t>
  </si>
  <si>
    <t>6</t>
  </si>
  <si>
    <t>Число исполненных договоров об осуществлении технологического присоединения к электрическим сетям, штуки</t>
  </si>
  <si>
    <t>7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</si>
  <si>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</si>
  <si>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7.1</t>
  </si>
  <si>
    <t>7.2</t>
  </si>
  <si>
    <t>по вине заявителя</t>
  </si>
  <si>
    <t>8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</si>
  <si>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</si>
  <si>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Категории обращений потребителей</t>
  </si>
  <si>
    <t>Формы обслуживания</t>
  </si>
  <si>
    <t>Очная форма</t>
  </si>
  <si>
    <t>Заочная форма с использаванием телефонной связи</t>
  </si>
  <si>
    <t>Электронная форма с использованием сети Интернет</t>
  </si>
  <si>
    <t>Письменая форма  с использованием почтовой связи</t>
  </si>
  <si>
    <t>Прочее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</si>
  <si>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</si>
  <si>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</si>
  <si>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</si>
  <si>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</si>
  <si>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</si>
  <si>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1.5</t>
  </si>
  <si>
    <t>техническое обслуживание электросетевых объектов</t>
  </si>
  <si>
    <t>1.6</t>
  </si>
  <si>
    <t>прочее (указать)</t>
  </si>
  <si>
    <t>2</t>
  </si>
  <si>
    <t>Жалобы</t>
  </si>
  <si>
    <t>оказание услуг по передаче электрической энергии, в том числе:</t>
  </si>
  <si>
    <t>2.1.1</t>
  </si>
  <si>
    <t>качество услуг по передаче электрической энергии</t>
  </si>
  <si>
    <t>2.1.2</t>
  </si>
  <si>
    <t>качество электрической энергии</t>
  </si>
  <si>
    <t>2.5</t>
  </si>
  <si>
    <t>техническое обслуживание объектов электросетевого хозяйства</t>
  </si>
  <si>
    <t>2.6</t>
  </si>
  <si>
    <t>3</t>
  </si>
  <si>
    <t>Заявки на оказание услуг: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</si>
  <si>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</si>
  <si>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</si>
  <si>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Офис обслуживания потребителей</t>
  </si>
  <si>
    <t>Тип офиса</t>
  </si>
  <si>
    <t>Адрес местонахождения</t>
  </si>
  <si>
    <t>Номер телефона, адрес элекронной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</si>
  <si>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</si>
  <si>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</si>
  <si>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</si>
  <si>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</si>
  <si>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</si>
  <si>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согласно  Единым стандартам качества обслуживания сетевыми организациями потребителей услуг сетевых организаций</t>
  </si>
  <si>
    <t>Наименование</t>
  </si>
  <si>
    <t>Единица измерения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</si>
  <si>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</si>
  <si>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</si>
  <si>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</si>
  <si>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</si>
  <si>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</si>
  <si>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</si>
  <si>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</si>
  <si>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</si>
  <si>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</si>
  <si>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</si>
  <si>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 г. N 5-ФЗ "О ветеранах" (Собрание законодательства Российской Федерации, 2000, N 2, ст. 161; N 19, ст. 2023; 2001, N 1, ст. 2; N 33, ст. 3427; N 53, ст. 5030; 2002, N 30, ст. 3033; N 48, ст. 4743; N 52, ст. 5132; 2003, N 19, ст. 1750; 2004, N 19, ст. 1837; N 25, ст. 2480; N 27, ст. 2711; N 35, ст. 3607; N 52, ст. 5038; 2005, N 1, ст. 25; N 19, ст. 1748; N 52, ст. 5576; 2007, N 43, ст. 5084; 2008, N 9, ст. 817; N 29, ст. 3410; N 30, ст. 3609; N 40, ст. 4501; N 52, ст. 6224; 2009, N 18, ст. 2152; N 26, ст. 3133; N 29, ст. 3623; N 30, ст. 3739; N 51, ст. 6148; N 52, ст. 6403; 2010, N 19, ст. 2287; N 27, ст. 3433; N 30, ст. 3991; N 31, ст. 4206; N 50, ст. 6609; 2011, N 45, ст. 6337; N 47, ст. 6608; 2012, N 43, ст. 5782; 2013, N 14, ст. 1654; N 19, ст. 2331; N 27, ст. 3477; N 48, ст. 6165; 2014, N 23, ст. 2930; N 26, ст. 3406; N 52, ст. 7537; 2015, N 14, ст. 2008), матери-одиночки, участники ликвидации аварии на Чернобыльской АЭС и приравненные к ним категории граждан в соответствии с Законом Российской Федерации от 15.05.1991 N 1244-1 "О социальной защите граждан, подвергшихся воздействию радиации вследствие катастрофы на Чернобыльской АЭС" (Ведомости Съезда народных депутатов РСФСР и Верховного Совета РСФСР, 1991, N 21, ст. 699; Ведомости Съезда народных депутатов Российской Федерации и Верховного Совета Российской Федерации, 1992, N 32, ст. 1861; Собрание законодательства Российской Федерации, 1995, N 48, ст. 4561; 1996, N 51, ст. 5680; 1997, N 47, ст. 5341; 1998, N 48, ст. 5850; 1999, N 16, ст. 1937; N 28, ст. 3460; 2000, N 33, ст. 3348; 2001, N 1, ст. 2; N 7, ст. 610; N 33, ст. 3413; 2002, N 30, ст. 3033; N 50, ст. 4929; N 53, ст. 5030; 2002, N 52, ст. 5132; 2003, N 43, ст. 4108; N 52, ст. 5038; 2004, N 18, ст. 1689; N 35, ст. 3607; 2006, N 6, ст. 637; N 30, ст. 3288; N 50, ст. 5285; 2007, N 46, ст. 5554; 2008, N 9, ст. 817; N 29, ст. 3410; N 30, ст. 3616; N 52, ст. 6224; N 52, ст. 6236; 2009, N 18, ст. 2152; N 30, ст. 3739; 2011, N 23, ст. 3270; N 29, ст. 4297; N 47, ст. 6608; N 49, ст. 7024; 2012, N 26, ст. 3446; N 53, ст. 7654; 2013, N 19, ст. 2331; N 27, ст. 3443; N 27, ст. 3446; N 27, ст. 3477; N 51, ст. 6693; 2014, N 26, ст. 3406; N 30, ст. 4217; N 40, ст. 5322; N 52, ст. 7539; 2015, N 14, ст. 2008).</t>
  </si>
  <si>
    <t>4.8. Мероприятия, выполняемые сетевой организацией в целях повышения качества обслуживания потребителей.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</si>
  <si>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</si>
  <si>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</si>
  <si>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</si>
  <si>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</si>
  <si>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содержащих жалобу</t>
  </si>
  <si>
    <t>Обращения потребителей, содержащих заявку на оказание услуг</t>
  </si>
  <si>
    <t>Факт получения потребителем ответа</t>
  </si>
  <si>
    <t>Мероприятия по результатам обращений</t>
  </si>
  <si>
    <t>очное</t>
  </si>
  <si>
    <t>прочее</t>
  </si>
  <si>
    <t>качество обслуживания потребителей</t>
  </si>
  <si>
    <t>качество  услуг по передаче эл. эн.</t>
  </si>
  <si>
    <t>Заключение договора на оказание услуг по передаче электроэнергии</t>
  </si>
  <si>
    <t>Организация комерческого учета электроэнергии</t>
  </si>
  <si>
    <t>обращения оставленные без ответа</t>
  </si>
  <si>
    <t>2017г.</t>
  </si>
  <si>
    <t>4.2 Информация о деятельности офисов обслуживания потребителей.</t>
  </si>
  <si>
    <t>4.3. Информация о заочном обслуживании потребителей посредством телефонной связи.</t>
  </si>
  <si>
    <t>4.7. 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организаций.</t>
  </si>
  <si>
    <t>ООО СК "ЭнР"</t>
  </si>
  <si>
    <t>вторая и четвертая среда месяца 13.00-17.00</t>
  </si>
  <si>
    <t>89821065155;                  89823347050</t>
  </si>
  <si>
    <t>Количество сторонних организаций на территории офиса обслуживания (при наличии указать названия организаций)</t>
  </si>
  <si>
    <t>Наличие офиса очного обслуживания клиентов.</t>
  </si>
  <si>
    <t>заявителем был получен исчерпывающий ответ в установленные сроки</t>
  </si>
  <si>
    <t>2.4.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энергии, заполняется в произвольной форме.</t>
  </si>
  <si>
    <t>3.3. Прочая информация, которую сетевая организация считает целесообразной для включения в отчет, касающаяся предоставления услуг по технологическому присоединению, заполняется в произвольной форме.</t>
  </si>
  <si>
    <t>3.4.
Сведения о качестве услуг по технологическому присоединению к электрическим сетям сетевой организации.</t>
  </si>
  <si>
    <t>до 15 кВт включительно</t>
  </si>
  <si>
    <t xml:space="preserve">свыше 15 кВт и до 150 кВт включительно </t>
  </si>
  <si>
    <t xml:space="preserve">свыше 150 кВт и менее 670 кВт </t>
  </si>
  <si>
    <t>Индефикационный номер обращения</t>
  </si>
  <si>
    <t>Заочное обращение посредством телефонной связи</t>
  </si>
  <si>
    <t xml:space="preserve">Заочное обращение посредством сети Интернет </t>
  </si>
  <si>
    <t xml:space="preserve">Письменное обращение посредством почтовой связи </t>
  </si>
  <si>
    <t xml:space="preserve">коммерческий учет электрической энергии </t>
  </si>
  <si>
    <t xml:space="preserve">качество электрической энергии </t>
  </si>
  <si>
    <t xml:space="preserve">осуществление технологического присоединения </t>
  </si>
  <si>
    <t xml:space="preserve">по технологическому присоединению </t>
  </si>
  <si>
    <t>заявителембыл получен исчерпывающий ответ с нарушением сроков</t>
  </si>
  <si>
    <t xml:space="preserve">выполненные мероприятия по результатам обращения </t>
  </si>
  <si>
    <t xml:space="preserve">планируемые мероприятия по результатам обращения </t>
  </si>
  <si>
    <t>4.9. Информация по обращениям потребителей.</t>
  </si>
  <si>
    <t>да</t>
  </si>
  <si>
    <t>Организация стенда с образцами заполненных заявок на выполнение услуг в пункте обслуживания потребителей.</t>
  </si>
  <si>
    <t xml:space="preserve">Своевременная подготовка необходимых документов для осуществления технологического присоединения </t>
  </si>
  <si>
    <t>Сокращение сроков обработки и выполнения необходимых мероприятий по обращениям заявителей;</t>
  </si>
  <si>
    <t xml:space="preserve">Наличие официального сайта в сети Интернет. На сайте компании имеется вся необходимая информация, чтобы клиент мог:
- получить справочную информацию о правилах и порядке подключения и технологического присоединения; 
- найти контактные координаты специалистов компании; 
- найти бланки необходимых документов; 
- получить ответ на часто задаваемый вопрос. </t>
  </si>
  <si>
    <t>В отчетном периоде опросы потребителей не проводились.</t>
  </si>
  <si>
    <t>Дополнительные услуги, оказываемые потребителю, помимо услуг, указанных в Единых стандартах качества обслуживания сетевыми организациями потребителей сетевых организаций не предусмотрены.</t>
  </si>
  <si>
    <t xml:space="preserve">Перечень номеров телефонов, выделенных для обслуживания потребителей:
Номер телефона по вопросам энергоснабжения: 
Номера телефонов центров обработки телефонных вызовов:
</t>
  </si>
  <si>
    <t>Организована возможность дистанционной подачи заявки.</t>
  </si>
  <si>
    <t>8 (912) 775-03-02; 8 (982) 106-51-55; 8 (982) 334-70-50</t>
  </si>
  <si>
    <t>г.Катав-Ивановск, ул. Полевая, 46, офис 11</t>
  </si>
  <si>
    <t>2 шт.                                                                                                         МООО "Катав-Ивановское АТП", Кафе "Изумруд"</t>
  </si>
  <si>
    <t>Пункт обслуживания потребителей</t>
  </si>
  <si>
    <t>4. Качество обслуживания.  
4.1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</si>
  <si>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>н/д</t>
  </si>
  <si>
    <r>
      <rPr>
        <b/>
        <sz val="14"/>
        <color theme="1"/>
        <rFont val="Times New Roman"/>
        <family val="1"/>
        <charset val="204"/>
      </rPr>
      <t>3.5 Стоимость технологического присоединения к электрическим сетям сетевой организации</t>
    </r>
    <r>
      <rPr>
        <sz val="14"/>
        <color theme="1"/>
        <rFont val="Times New Roman"/>
        <family val="1"/>
        <charset val="204"/>
      </rPr>
      <t xml:space="preserve"> ( не заполняется,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предусмотреных настоящим пунктом)</t>
    </r>
  </si>
  <si>
    <t xml:space="preserve">   Размера платы за технологическое присоединение к сетям ООО Сетевая компания «Энергоресурс» утвержден Постановлением от 28.12.2017г №71/15 Министерства тарифного регулирования и энергетики Челябинской области в виде стандартизированных тарифных ставок, ставок за единицу максимальной мощности. 
   Информация размещена на официальном сайте ООО Сетевая компания «Энергоресурс» http://enr-katav.ru/raskrytie-informacii/2018/ в разделе РАСКРЫТИЕ ИНФОРМАЦИИ  – 2018 –  п. 11а
Калькулятор расчета платы за технологическое присоединение к электрическим сетям за 2018 год размещен на официальном сайте ООО Сетевая компания «Энергоресурс» http://enr-katav.ru/klientam/Uslugi/TP/calc/ в разделе ГЛАВНАЯ – КЛИЕНТАМ – УСЛУГИ – ТЕХНОЛОГИЧЕСКОЕ ПРИСОЕДИНЕНИЕ - Калькулятор расчета платы за ТП</t>
  </si>
  <si>
    <t xml:space="preserve">    Наибольшее число обращений поступивших в отчетном году зарегистрировано в категории – осуществление технологического присоединения – 23 шт.</t>
  </si>
  <si>
    <t>Прочая информация отсутствует</t>
  </si>
  <si>
    <t>Наличие официального сайта в сети Интернет.</t>
  </si>
  <si>
    <t>Был организован пункт обслуживания потребителей</t>
  </si>
  <si>
    <t>3. Информация о качестве услуг по технологическому присоединению</t>
  </si>
  <si>
    <t>Невостребованная мощность для осуществления технологического присоединения  в 2017 отсутствовала</t>
  </si>
  <si>
    <t xml:space="preserve">  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 отсутствует.</t>
  </si>
  <si>
    <t>Мероприятия</t>
  </si>
  <si>
    <t>Анализ качества предоставляемых услуг</t>
  </si>
  <si>
    <t>Анализ аварийности в сетях</t>
  </si>
  <si>
    <t>Информирование о необходимости передачи показаний приборов учета</t>
  </si>
  <si>
    <r>
      <t xml:space="preserve">2. Информация о качестве услуг по передаче электрической энергии                      
</t>
    </r>
    <r>
      <rPr>
        <sz val="14"/>
        <rFont val="Times New Roman"/>
        <family val="1"/>
        <charset val="204"/>
      </rPr>
      <t>2.1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  </r>
  </si>
  <si>
    <r>
      <t>Показатель средней продолжительности прекращений передачи электрической энергии (П</t>
    </r>
    <r>
      <rPr>
        <vertAlign val="subscript"/>
        <sz val="11"/>
        <rFont val="Times New Roman"/>
        <family val="1"/>
        <charset val="204"/>
      </rPr>
      <t>SAIDI</t>
    </r>
    <r>
      <rPr>
        <sz val="11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</si>
  <si>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 (П</t>
    </r>
    <r>
      <rPr>
        <vertAlign val="subscript"/>
        <sz val="11"/>
        <rFont val="Times New Roman"/>
        <family val="1"/>
        <charset val="204"/>
      </rPr>
      <t>SAIFI</t>
    </r>
    <r>
      <rPr>
        <sz val="11"/>
        <rFont val="Times New Roman"/>
        <family val="1"/>
        <charset val="204"/>
      </rPr>
      <t>)</t>
    </r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</si>
  <si>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vertAlign val="subscript"/>
        <sz val="11"/>
        <rFont val="Times New Roman"/>
        <family val="1"/>
        <charset val="204"/>
      </rPr>
      <t>SAIDI,план</t>
    </r>
    <r>
      <rPr>
        <sz val="11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</si>
  <si>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vertAlign val="subscript"/>
        <sz val="11"/>
        <rFont val="Times New Roman"/>
        <family val="1"/>
        <charset val="204"/>
      </rPr>
      <t>SAIFI,план</t>
    </r>
    <r>
      <rPr>
        <sz val="11"/>
        <rFont val="Times New Roman"/>
        <family val="1"/>
        <charset val="204"/>
      </rPr>
      <t>)</t>
    </r>
  </si>
  <si>
    <t>нет данных</t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</si>
  <si>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</si>
  <si>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r>
      <t>Показатель средней продолжительности прекращений передачи электрической энергии, П</t>
    </r>
    <r>
      <rPr>
        <vertAlign val="subscript"/>
        <sz val="11"/>
        <color theme="1"/>
        <rFont val="Times New Roman"/>
        <family val="1"/>
        <charset val="204"/>
      </rPr>
      <t>SAIDI</t>
    </r>
  </si>
  <si>
    <r>
      <t>Показатель средней частоты прекращений передачи электрической энергии, П</t>
    </r>
    <r>
      <rPr>
        <vertAlign val="subscript"/>
        <sz val="11"/>
        <color theme="1"/>
        <rFont val="Times New Roman"/>
        <family val="1"/>
        <charset val="204"/>
      </rPr>
      <t>SAIFI</t>
    </r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</si>
  <si>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(ПSAIFI,план)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</si>
  <si>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(ПSAIDI,план)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</si>
  <si>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</si>
  <si>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ООО СК "ЭНР"</t>
  </si>
  <si>
    <t>Снижение уровня потерь электроэнергии в сетях ООО СК "ЭНР"</t>
  </si>
  <si>
    <t>Контроль состояния электрической сети потребителя для обеспечения условий не ухудшающих качество электрической энергии</t>
  </si>
  <si>
    <r>
      <t xml:space="preserve">ООО Сетевая компания "Энергоресурс" </t>
    </r>
    <r>
      <rPr>
        <sz val="13"/>
        <color theme="1"/>
        <rFont val="Times New Roman"/>
        <family val="1"/>
        <charset val="204"/>
      </rPr>
      <t>за 2017 год</t>
    </r>
  </si>
  <si>
    <t>Категория</t>
  </si>
  <si>
    <t>Количество точек поставки</t>
  </si>
  <si>
    <t>в т.ч по типу потребителей</t>
  </si>
  <si>
    <t>1.1.1</t>
  </si>
  <si>
    <t>1.1.2</t>
  </si>
  <si>
    <t>ВРУ в МКД</t>
  </si>
  <si>
    <t>Бесхозяйные объекты электросетевого хозяйства</t>
  </si>
  <si>
    <t>ПУ с возможностью дистанционного сбора данных</t>
  </si>
  <si>
    <t>Подстанции, шт</t>
  </si>
  <si>
    <t>Протяженность кабельных линий (КЛ), км</t>
  </si>
  <si>
    <t>Протяженность воздушных линий (ВЛ), 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</si>
</sst>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333333"/>
      <name val="Times New Roman"/>
      <family val="1"/>
      <charset val="204"/>
    </font>
    <font>
      <sz val="14"/>
      <color rgb="FF333333"/>
      <name val="&amp;quot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201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15" xfId="0" applyFont="1" applyFill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0" fillId="0" borderId="0" xfId="0" applyAlignment="1">
      <alignment horizontal="right"/>
    </xf>
    <xf numFmtId="0" fontId="8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0" fillId="0" borderId="0" xfId="0" applyFill="1" applyBorder="1"/>
    <xf numFmtId="0" fontId="5" fillId="0" borderId="0" xfId="0" applyFont="1" applyFill="1"/>
    <xf numFmtId="0" fontId="0" fillId="0" borderId="0" xfId="0"/>
    <xf numFmtId="0" fontId="0" fillId="0" borderId="0" xfId="0" applyAlignment="1">
      <alignment wrapText="1"/>
    </xf>
    <xf numFmtId="0" fontId="14" fillId="0" borderId="15" xfId="0" applyFont="1" applyBorder="1" applyAlignment="1">
      <alignment horizontal="center" vertical="center" textRotation="90" wrapText="1"/>
    </xf>
    <xf numFmtId="0" fontId="0" fillId="0" borderId="0" xfId="0" applyFill="1" applyAlignment="1">
      <alignment horizontal="right"/>
    </xf>
    <xf numFmtId="0" fontId="5" fillId="0" borderId="0" xfId="0" applyFont="1"/>
    <xf numFmtId="0" fontId="15" fillId="0" borderId="0" xfId="0" applyFont="1" applyBorder="1" applyAlignment="1">
      <alignment vertical="top" wrapText="1"/>
    </xf>
    <xf numFmtId="0" fontId="15" fillId="0" borderId="0" xfId="0" applyFont="1" applyBorder="1"/>
    <xf numFmtId="0" fontId="15" fillId="0" borderId="0" xfId="0" applyFont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7" fillId="0" borderId="2" xfId="0" applyFont="1" applyBorder="1" applyAlignment="1">
      <alignment wrapText="1"/>
    </xf>
    <xf numFmtId="0" fontId="21" fillId="0" borderId="15" xfId="0" applyFont="1" applyBorder="1" applyAlignment="1">
      <alignment horizontal="center" vertical="center" textRotation="90" wrapText="1"/>
    </xf>
    <xf numFmtId="0" fontId="21" fillId="0" borderId="15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8" fillId="0" borderId="0" xfId="0" applyFont="1"/>
    <xf numFmtId="20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20" fontId="10" fillId="0" borderId="2" xfId="0" applyNumberFormat="1" applyFont="1" applyFill="1" applyBorder="1" applyAlignment="1">
      <alignment horizontal="center" vertical="center"/>
    </xf>
    <xf numFmtId="20" fontId="10" fillId="0" borderId="2" xfId="0" applyNumberFormat="1" applyFont="1" applyFill="1" applyBorder="1" applyAlignment="1">
      <alignment horizontal="center"/>
    </xf>
    <xf numFmtId="1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10" fillId="0" borderId="5" xfId="0" applyFont="1" applyFill="1" applyBorder="1" applyAlignment="1">
      <alignment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164" fontId="10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16" fontId="3" fillId="0" borderId="2" xfId="0" quotePrefix="1" applyNumberFormat="1" applyFont="1" applyBorder="1" applyAlignment="1">
      <alignment horizontal="left"/>
    </xf>
    <xf numFmtId="16" fontId="3" fillId="0" borderId="2" xfId="0" quotePrefix="1" applyNumberFormat="1" applyFont="1" applyBorder="1"/>
    <xf numFmtId="0" fontId="2" fillId="0" borderId="19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22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18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top" wrapText="1"/>
    </xf>
    <xf numFmtId="0" fontId="18" fillId="0" borderId="2" xfId="0" applyFont="1" applyFill="1" applyBorder="1" applyAlignment="1">
      <alignment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8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3" fillId="0" borderId="2" xfId="0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4" xfId="0" applyFont="1" applyFill="1" applyBorder="1" applyAlignment="1">
      <alignment horizontal="center" vertical="center" textRotation="90" wrapText="1"/>
    </xf>
    <xf numFmtId="0" fontId="14" fillId="0" borderId="9" xfId="0" applyFont="1" applyFill="1" applyBorder="1" applyAlignment="1">
      <alignment horizontal="center" vertical="center" textRotation="90" wrapText="1"/>
    </xf>
    <xf numFmtId="0" fontId="14" fillId="0" borderId="14" xfId="0" applyFont="1" applyFill="1" applyBorder="1" applyAlignment="1">
      <alignment horizontal="center" vertical="center" textRotation="90" wrapText="1"/>
    </xf>
    <xf numFmtId="164" fontId="3" fillId="0" borderId="2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9"/>
  <sheetViews>
    <sheetView zoomScaleNormal="100" workbookViewId="0">
      <selection activeCell="N11" sqref="N11"/>
    </sheetView>
  </sheetViews>
  <sheetFormatPr defaultRowHeight="15"/>
  <cols>
    <col min="1" max="1" width="18.5703125" customWidth="1"/>
    <col min="2" max="2" width="11.7109375" customWidth="1"/>
    <col min="3" max="4" width="5.7109375" customWidth="1"/>
    <col min="5" max="5" width="9.5703125" customWidth="1"/>
    <col min="6" max="7" width="5.7109375" customWidth="1"/>
    <col min="8" max="8" width="9.5703125" customWidth="1"/>
    <col min="9" max="10" width="5.7109375" customWidth="1"/>
    <col min="11" max="11" width="9.5703125" customWidth="1"/>
    <col min="12" max="13" width="5.7109375" customWidth="1"/>
    <col min="14" max="14" width="9.5703125" customWidth="1"/>
  </cols>
  <sheetData>
    <row r="1" spans="1:15" ht="18.7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"/>
    </row>
    <row r="2" spans="1:15" ht="16.5">
      <c r="A2" s="125" t="s">
        <v>225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"/>
    </row>
    <row r="3" spans="1:1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"/>
    </row>
    <row r="5" spans="1:15" ht="15.75">
      <c r="A5" s="138" t="s">
        <v>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2"/>
    </row>
    <row r="6" spans="1:15" ht="54.75" customHeight="1">
      <c r="A6" s="134" t="s">
        <v>3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7"/>
    </row>
    <row r="7" spans="1:15" ht="15.7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30" t="s">
        <v>4</v>
      </c>
      <c r="B8" s="130" t="s">
        <v>5</v>
      </c>
      <c r="C8" s="136" t="s">
        <v>6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7"/>
    </row>
    <row r="9" spans="1:15" ht="26.25" customHeight="1">
      <c r="A9" s="131"/>
      <c r="B9" s="131"/>
      <c r="C9" s="136" t="s">
        <v>7</v>
      </c>
      <c r="D9" s="136"/>
      <c r="E9" s="137"/>
      <c r="F9" s="136" t="s">
        <v>8</v>
      </c>
      <c r="G9" s="137"/>
      <c r="H9" s="137"/>
      <c r="I9" s="136" t="s">
        <v>9</v>
      </c>
      <c r="J9" s="137"/>
      <c r="K9" s="137"/>
      <c r="L9" s="136" t="s">
        <v>10</v>
      </c>
      <c r="M9" s="137"/>
      <c r="N9" s="137"/>
      <c r="O9" s="7"/>
    </row>
    <row r="10" spans="1:15" ht="48" customHeight="1">
      <c r="A10" s="132"/>
      <c r="B10" s="132"/>
      <c r="C10" s="55" t="s">
        <v>11</v>
      </c>
      <c r="D10" s="4" t="s">
        <v>154</v>
      </c>
      <c r="E10" s="4" t="s">
        <v>12</v>
      </c>
      <c r="F10" s="55" t="s">
        <v>11</v>
      </c>
      <c r="G10" s="55" t="s">
        <v>154</v>
      </c>
      <c r="H10" s="4" t="s">
        <v>12</v>
      </c>
      <c r="I10" s="55" t="s">
        <v>11</v>
      </c>
      <c r="J10" s="55" t="s">
        <v>154</v>
      </c>
      <c r="K10" s="4" t="s">
        <v>12</v>
      </c>
      <c r="L10" s="55" t="s">
        <v>11</v>
      </c>
      <c r="M10" s="55" t="s">
        <v>154</v>
      </c>
      <c r="N10" s="4" t="s">
        <v>12</v>
      </c>
      <c r="O10" s="7"/>
    </row>
    <row r="11" spans="1:15">
      <c r="A11" s="126" t="s">
        <v>13</v>
      </c>
      <c r="B11" s="6">
        <v>1</v>
      </c>
      <c r="C11" s="84" t="s">
        <v>196</v>
      </c>
      <c r="D11" s="6">
        <v>0</v>
      </c>
      <c r="E11" s="84" t="s">
        <v>196</v>
      </c>
      <c r="F11" s="84" t="s">
        <v>196</v>
      </c>
      <c r="G11" s="54">
        <v>0</v>
      </c>
      <c r="H11" s="84" t="s">
        <v>196</v>
      </c>
      <c r="I11" s="84" t="s">
        <v>196</v>
      </c>
      <c r="J11" s="54">
        <v>0</v>
      </c>
      <c r="K11" s="84" t="s">
        <v>196</v>
      </c>
      <c r="L11" s="84" t="s">
        <v>196</v>
      </c>
      <c r="M11" s="54">
        <v>0</v>
      </c>
      <c r="N11" s="84" t="s">
        <v>196</v>
      </c>
      <c r="O11" s="7"/>
    </row>
    <row r="12" spans="1:15">
      <c r="A12" s="127"/>
      <c r="B12" s="6">
        <v>2</v>
      </c>
      <c r="C12" s="84" t="s">
        <v>196</v>
      </c>
      <c r="D12" s="6">
        <v>0</v>
      </c>
      <c r="E12" s="84" t="s">
        <v>196</v>
      </c>
      <c r="F12" s="84" t="s">
        <v>196</v>
      </c>
      <c r="G12" s="54">
        <v>0</v>
      </c>
      <c r="H12" s="84" t="s">
        <v>196</v>
      </c>
      <c r="I12" s="84" t="s">
        <v>196</v>
      </c>
      <c r="J12" s="54">
        <v>0</v>
      </c>
      <c r="K12" s="84" t="s">
        <v>196</v>
      </c>
      <c r="L12" s="84" t="s">
        <v>196</v>
      </c>
      <c r="M12" s="75">
        <v>0</v>
      </c>
      <c r="N12" s="84" t="s">
        <v>196</v>
      </c>
      <c r="O12" s="7"/>
    </row>
    <row r="13" spans="1:15">
      <c r="A13" s="127"/>
      <c r="B13" s="5">
        <v>3</v>
      </c>
      <c r="C13" s="84" t="s">
        <v>196</v>
      </c>
      <c r="D13" s="6">
        <v>0</v>
      </c>
      <c r="E13" s="84" t="s">
        <v>196</v>
      </c>
      <c r="F13" s="84" t="s">
        <v>196</v>
      </c>
      <c r="G13" s="54">
        <v>0</v>
      </c>
      <c r="H13" s="84" t="s">
        <v>196</v>
      </c>
      <c r="I13" s="84" t="s">
        <v>196</v>
      </c>
      <c r="J13" s="75">
        <v>0</v>
      </c>
      <c r="K13" s="84" t="s">
        <v>196</v>
      </c>
      <c r="L13" s="84" t="s">
        <v>196</v>
      </c>
      <c r="M13" s="75">
        <v>1715</v>
      </c>
      <c r="N13" s="84" t="s">
        <v>196</v>
      </c>
      <c r="O13" s="7"/>
    </row>
    <row r="14" spans="1:15">
      <c r="A14" s="128" t="s">
        <v>14</v>
      </c>
      <c r="B14" s="6">
        <v>1</v>
      </c>
      <c r="C14" s="84" t="s">
        <v>196</v>
      </c>
      <c r="D14" s="6">
        <v>0</v>
      </c>
      <c r="E14" s="84" t="s">
        <v>196</v>
      </c>
      <c r="F14" s="84" t="s">
        <v>196</v>
      </c>
      <c r="G14" s="54">
        <v>0</v>
      </c>
      <c r="H14" s="84" t="s">
        <v>196</v>
      </c>
      <c r="I14" s="84" t="s">
        <v>196</v>
      </c>
      <c r="J14" s="75">
        <v>0</v>
      </c>
      <c r="K14" s="84" t="s">
        <v>196</v>
      </c>
      <c r="L14" s="84" t="s">
        <v>196</v>
      </c>
      <c r="M14" s="75">
        <v>0</v>
      </c>
      <c r="N14" s="84" t="s">
        <v>196</v>
      </c>
      <c r="O14" s="7"/>
    </row>
    <row r="15" spans="1:15">
      <c r="A15" s="128"/>
      <c r="B15" s="6">
        <v>2</v>
      </c>
      <c r="C15" s="84" t="s">
        <v>196</v>
      </c>
      <c r="D15" s="6">
        <v>0</v>
      </c>
      <c r="E15" s="84" t="s">
        <v>196</v>
      </c>
      <c r="F15" s="84" t="s">
        <v>196</v>
      </c>
      <c r="G15" s="54">
        <v>0</v>
      </c>
      <c r="H15" s="84" t="s">
        <v>196</v>
      </c>
      <c r="I15" s="84" t="s">
        <v>196</v>
      </c>
      <c r="J15" s="75">
        <v>0</v>
      </c>
      <c r="K15" s="84" t="s">
        <v>196</v>
      </c>
      <c r="L15" s="84" t="s">
        <v>196</v>
      </c>
      <c r="M15" s="75">
        <v>11</v>
      </c>
      <c r="N15" s="84" t="s">
        <v>196</v>
      </c>
      <c r="O15" s="7"/>
    </row>
    <row r="16" spans="1:15">
      <c r="A16" s="128"/>
      <c r="B16" s="6">
        <v>3</v>
      </c>
      <c r="C16" s="84" t="s">
        <v>196</v>
      </c>
      <c r="D16" s="6">
        <v>0</v>
      </c>
      <c r="E16" s="84" t="s">
        <v>196</v>
      </c>
      <c r="F16" s="84" t="s">
        <v>196</v>
      </c>
      <c r="G16" s="54">
        <v>0</v>
      </c>
      <c r="H16" s="84" t="s">
        <v>196</v>
      </c>
      <c r="I16" s="84" t="s">
        <v>196</v>
      </c>
      <c r="J16" s="75">
        <v>4</v>
      </c>
      <c r="K16" s="84" t="s">
        <v>196</v>
      </c>
      <c r="L16" s="84" t="s">
        <v>196</v>
      </c>
      <c r="M16" s="75">
        <v>106</v>
      </c>
      <c r="N16" s="84" t="s">
        <v>196</v>
      </c>
      <c r="O16" s="7"/>
    </row>
    <row r="17" spans="1:15">
      <c r="A17" s="126" t="s">
        <v>15</v>
      </c>
      <c r="B17" s="6">
        <v>1</v>
      </c>
      <c r="C17" s="84" t="s">
        <v>196</v>
      </c>
      <c r="D17" s="6">
        <v>0</v>
      </c>
      <c r="E17" s="84" t="s">
        <v>196</v>
      </c>
      <c r="F17" s="84" t="s">
        <v>196</v>
      </c>
      <c r="G17" s="54">
        <v>0</v>
      </c>
      <c r="H17" s="84" t="s">
        <v>196</v>
      </c>
      <c r="I17" s="84" t="s">
        <v>196</v>
      </c>
      <c r="J17" s="75">
        <f>J14+J11</f>
        <v>0</v>
      </c>
      <c r="K17" s="84" t="s">
        <v>196</v>
      </c>
      <c r="L17" s="84" t="s">
        <v>196</v>
      </c>
      <c r="M17" s="75">
        <f>M11+M14</f>
        <v>0</v>
      </c>
      <c r="N17" s="84" t="s">
        <v>196</v>
      </c>
      <c r="O17" s="7"/>
    </row>
    <row r="18" spans="1:15">
      <c r="A18" s="127"/>
      <c r="B18" s="6">
        <v>2</v>
      </c>
      <c r="C18" s="84" t="s">
        <v>196</v>
      </c>
      <c r="D18" s="6">
        <v>0</v>
      </c>
      <c r="E18" s="84" t="s">
        <v>196</v>
      </c>
      <c r="F18" s="84" t="s">
        <v>196</v>
      </c>
      <c r="G18" s="54">
        <v>0</v>
      </c>
      <c r="H18" s="84" t="s">
        <v>196</v>
      </c>
      <c r="I18" s="84" t="s">
        <v>196</v>
      </c>
      <c r="J18" s="75">
        <f t="shared" ref="J18:J19" si="0">J15+J12</f>
        <v>0</v>
      </c>
      <c r="K18" s="84" t="s">
        <v>196</v>
      </c>
      <c r="L18" s="84" t="s">
        <v>196</v>
      </c>
      <c r="M18" s="75">
        <f t="shared" ref="M18:M19" si="1">M12+M15</f>
        <v>11</v>
      </c>
      <c r="N18" s="84" t="s">
        <v>196</v>
      </c>
      <c r="O18" s="7"/>
    </row>
    <row r="19" spans="1:15">
      <c r="A19" s="129"/>
      <c r="B19" s="6">
        <v>3</v>
      </c>
      <c r="C19" s="84" t="s">
        <v>196</v>
      </c>
      <c r="D19" s="6">
        <v>0</v>
      </c>
      <c r="E19" s="84" t="s">
        <v>196</v>
      </c>
      <c r="F19" s="84" t="s">
        <v>196</v>
      </c>
      <c r="G19" s="54">
        <v>0</v>
      </c>
      <c r="H19" s="84" t="s">
        <v>196</v>
      </c>
      <c r="I19" s="84" t="s">
        <v>196</v>
      </c>
      <c r="J19" s="75">
        <f t="shared" si="0"/>
        <v>4</v>
      </c>
      <c r="K19" s="84" t="s">
        <v>196</v>
      </c>
      <c r="L19" s="84" t="s">
        <v>196</v>
      </c>
      <c r="M19" s="75">
        <f t="shared" si="1"/>
        <v>1821</v>
      </c>
      <c r="N19" s="84" t="s">
        <v>196</v>
      </c>
      <c r="O19" s="7"/>
    </row>
  </sheetData>
  <mergeCells count="15">
    <mergeCell ref="A1:N1"/>
    <mergeCell ref="A2:N2"/>
    <mergeCell ref="A11:A13"/>
    <mergeCell ref="A14:A16"/>
    <mergeCell ref="A17:A19"/>
    <mergeCell ref="A8:A10"/>
    <mergeCell ref="B8:B10"/>
    <mergeCell ref="A3:N3"/>
    <mergeCell ref="A6:N6"/>
    <mergeCell ref="C8:N8"/>
    <mergeCell ref="I9:K9"/>
    <mergeCell ref="L9:N9"/>
    <mergeCell ref="C9:E9"/>
    <mergeCell ref="F9:H9"/>
    <mergeCell ref="A5:N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9"/>
  <sheetViews>
    <sheetView view="pageBreakPreview" zoomScaleNormal="90" zoomScaleSheetLayoutView="100" workbookViewId="0">
      <selection activeCell="E18" sqref="E18"/>
    </sheetView>
  </sheetViews>
  <sheetFormatPr defaultRowHeight="15"/>
  <cols>
    <col min="2" max="2" width="75" customWidth="1"/>
  </cols>
  <sheetData>
    <row r="1" spans="1:26" ht="15" customHeight="1">
      <c r="A1" s="151" t="s">
        <v>61</v>
      </c>
      <c r="B1" s="151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18.75" customHeight="1">
      <c r="A2" s="151"/>
      <c r="B2" s="151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s="29" customFormat="1" ht="18.75" customHeight="1">
      <c r="A3" s="151"/>
      <c r="B3" s="151"/>
      <c r="C3" s="71"/>
      <c r="D3" s="71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s="50" customFormat="1" ht="15.75">
      <c r="A5" s="48" t="s">
        <v>57</v>
      </c>
      <c r="B5" s="48" t="s">
        <v>58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s="50" customFormat="1" ht="15.75">
      <c r="A6" s="17">
        <v>1</v>
      </c>
      <c r="B6" s="51" t="s">
        <v>202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s="50" customFormat="1" ht="110.25">
      <c r="A7" s="17">
        <v>2</v>
      </c>
      <c r="B7" s="51" t="s">
        <v>186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s="50" customFormat="1" ht="31.5">
      <c r="A8" s="17">
        <v>3</v>
      </c>
      <c r="B8" s="51" t="s">
        <v>184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s="50" customFormat="1" ht="31.5">
      <c r="A9" s="17">
        <v>4</v>
      </c>
      <c r="B9" s="51" t="s">
        <v>183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</sheetData>
  <mergeCells count="1">
    <mergeCell ref="A1:B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6"/>
  <sheetViews>
    <sheetView workbookViewId="0">
      <selection activeCell="I36" sqref="I36"/>
    </sheetView>
  </sheetViews>
  <sheetFormatPr defaultRowHeight="15"/>
  <sheetData>
    <row r="1" spans="1:9" ht="18.75" customHeight="1">
      <c r="A1" s="152" t="s">
        <v>165</v>
      </c>
      <c r="B1" s="152"/>
      <c r="C1" s="152"/>
      <c r="D1" s="152"/>
      <c r="E1" s="152"/>
      <c r="F1" s="152"/>
      <c r="G1" s="152"/>
      <c r="H1" s="152"/>
      <c r="I1" s="152"/>
    </row>
    <row r="2" spans="1:9" s="29" customFormat="1" ht="18.75" customHeight="1">
      <c r="A2" s="152"/>
      <c r="B2" s="152"/>
      <c r="C2" s="152"/>
      <c r="D2" s="152"/>
      <c r="E2" s="152"/>
      <c r="F2" s="152"/>
      <c r="G2" s="152"/>
      <c r="H2" s="152"/>
      <c r="I2" s="152"/>
    </row>
    <row r="3" spans="1:9" s="29" customFormat="1" ht="18.75" customHeight="1">
      <c r="A3" s="152"/>
      <c r="B3" s="152"/>
      <c r="C3" s="152"/>
      <c r="D3" s="152"/>
      <c r="E3" s="152"/>
      <c r="F3" s="152"/>
      <c r="G3" s="152"/>
      <c r="H3" s="152"/>
      <c r="I3" s="152"/>
    </row>
    <row r="4" spans="1:9" s="29" customFormat="1" ht="18.75" customHeight="1">
      <c r="A4" s="152"/>
      <c r="B4" s="152"/>
      <c r="C4" s="152"/>
      <c r="D4" s="152"/>
      <c r="E4" s="152"/>
      <c r="F4" s="152"/>
      <c r="G4" s="152"/>
      <c r="H4" s="152"/>
      <c r="I4" s="152"/>
    </row>
    <row r="6" spans="1:9" ht="15.75">
      <c r="A6" s="45" t="s">
        <v>200</v>
      </c>
    </row>
  </sheetData>
  <mergeCells count="1">
    <mergeCell ref="A1:I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17"/>
  <sheetViews>
    <sheetView zoomScaleNormal="100" workbookViewId="0">
      <selection activeCell="F8" sqref="F8"/>
    </sheetView>
  </sheetViews>
  <sheetFormatPr defaultRowHeight="15"/>
  <cols>
    <col min="1" max="1" width="5" customWidth="1"/>
    <col min="2" max="2" width="33.28515625" customWidth="1"/>
    <col min="3" max="4" width="9.140625" style="15"/>
    <col min="5" max="5" width="12" style="16" customWidth="1"/>
    <col min="6" max="7" width="9.140625" style="15"/>
    <col min="8" max="8" width="12.140625" style="16" customWidth="1"/>
    <col min="9" max="10" width="9.140625" style="15"/>
    <col min="11" max="11" width="12.140625" style="16" customWidth="1"/>
    <col min="12" max="13" width="9.140625" style="15"/>
    <col min="14" max="14" width="11.85546875" style="15" customWidth="1"/>
    <col min="15" max="16" width="9.140625" style="15"/>
    <col min="17" max="17" width="11.7109375" style="15" customWidth="1"/>
    <col min="18" max="18" width="10.7109375" style="15" customWidth="1"/>
  </cols>
  <sheetData>
    <row r="1" spans="1:18" ht="18.75">
      <c r="A1" s="153" t="s">
        <v>166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18" ht="15" customHeight="1">
      <c r="A2" s="154" t="s">
        <v>49</v>
      </c>
      <c r="B2" s="157" t="s">
        <v>24</v>
      </c>
      <c r="C2" s="160" t="s">
        <v>62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1"/>
      <c r="R2" s="126" t="s">
        <v>63</v>
      </c>
    </row>
    <row r="3" spans="1:18" ht="31.5" customHeight="1">
      <c r="A3" s="155"/>
      <c r="B3" s="158"/>
      <c r="C3" s="160" t="s">
        <v>167</v>
      </c>
      <c r="D3" s="160"/>
      <c r="E3" s="161"/>
      <c r="F3" s="160" t="s">
        <v>168</v>
      </c>
      <c r="G3" s="160"/>
      <c r="H3" s="161"/>
      <c r="I3" s="160" t="s">
        <v>169</v>
      </c>
      <c r="J3" s="160"/>
      <c r="K3" s="161"/>
      <c r="L3" s="160" t="s">
        <v>64</v>
      </c>
      <c r="M3" s="160"/>
      <c r="N3" s="161"/>
      <c r="O3" s="160" t="s">
        <v>65</v>
      </c>
      <c r="P3" s="160"/>
      <c r="Q3" s="161"/>
      <c r="R3" s="127"/>
    </row>
    <row r="4" spans="1:18" ht="56.25" customHeight="1">
      <c r="A4" s="156"/>
      <c r="B4" s="159"/>
      <c r="C4" s="75">
        <v>2016</v>
      </c>
      <c r="D4" s="75">
        <v>2017</v>
      </c>
      <c r="E4" s="88" t="s">
        <v>66</v>
      </c>
      <c r="F4" s="75">
        <v>2016</v>
      </c>
      <c r="G4" s="75">
        <v>2017</v>
      </c>
      <c r="H4" s="88" t="s">
        <v>66</v>
      </c>
      <c r="I4" s="75">
        <v>2016</v>
      </c>
      <c r="J4" s="75">
        <v>2017</v>
      </c>
      <c r="K4" s="88" t="s">
        <v>66</v>
      </c>
      <c r="L4" s="75">
        <v>2016</v>
      </c>
      <c r="M4" s="75">
        <v>2017</v>
      </c>
      <c r="N4" s="75" t="s">
        <v>66</v>
      </c>
      <c r="O4" s="75">
        <v>2016</v>
      </c>
      <c r="P4" s="75">
        <v>2017</v>
      </c>
      <c r="Q4" s="38" t="s">
        <v>66</v>
      </c>
      <c r="R4" s="129"/>
    </row>
    <row r="5" spans="1:18">
      <c r="A5" s="8">
        <v>1</v>
      </c>
      <c r="B5" s="86">
        <v>2</v>
      </c>
      <c r="C5" s="89">
        <v>3</v>
      </c>
      <c r="D5" s="75">
        <v>4</v>
      </c>
      <c r="E5" s="89">
        <v>5</v>
      </c>
      <c r="F5" s="89">
        <v>6</v>
      </c>
      <c r="G5" s="75">
        <v>7</v>
      </c>
      <c r="H5" s="89">
        <v>8</v>
      </c>
      <c r="I5" s="89">
        <v>9</v>
      </c>
      <c r="J5" s="75">
        <v>10</v>
      </c>
      <c r="K5" s="89">
        <v>11</v>
      </c>
      <c r="L5" s="89">
        <v>12</v>
      </c>
      <c r="M5" s="75">
        <v>13</v>
      </c>
      <c r="N5" s="89">
        <v>14</v>
      </c>
      <c r="O5" s="90">
        <v>15</v>
      </c>
      <c r="P5" s="38">
        <v>16</v>
      </c>
      <c r="Q5" s="90">
        <v>17</v>
      </c>
      <c r="R5" s="90">
        <v>18</v>
      </c>
    </row>
    <row r="6" spans="1:18" ht="29.25" customHeight="1">
      <c r="A6" s="38">
        <v>1</v>
      </c>
      <c r="B6" s="41" t="s">
        <v>67</v>
      </c>
      <c r="C6" s="84" t="s">
        <v>196</v>
      </c>
      <c r="D6" s="89">
        <v>16</v>
      </c>
      <c r="E6" s="84" t="s">
        <v>196</v>
      </c>
      <c r="F6" s="84" t="s">
        <v>196</v>
      </c>
      <c r="G6" s="89">
        <v>0</v>
      </c>
      <c r="H6" s="84" t="s">
        <v>196</v>
      </c>
      <c r="I6" s="84" t="s">
        <v>196</v>
      </c>
      <c r="J6" s="89">
        <v>0</v>
      </c>
      <c r="K6" s="84" t="s">
        <v>196</v>
      </c>
      <c r="L6" s="84" t="s">
        <v>196</v>
      </c>
      <c r="M6" s="89">
        <v>0</v>
      </c>
      <c r="N6" s="84" t="s">
        <v>196</v>
      </c>
      <c r="O6" s="84" t="s">
        <v>196</v>
      </c>
      <c r="P6" s="89">
        <v>0</v>
      </c>
      <c r="Q6" s="84" t="s">
        <v>196</v>
      </c>
      <c r="R6" s="89">
        <f t="shared" ref="R6:R16" si="0">D6+G6+J6+M6+P6</f>
        <v>16</v>
      </c>
    </row>
    <row r="7" spans="1:18" ht="59.25" customHeight="1">
      <c r="A7" s="38">
        <v>2</v>
      </c>
      <c r="B7" s="41" t="s">
        <v>68</v>
      </c>
      <c r="C7" s="84" t="s">
        <v>196</v>
      </c>
      <c r="D7" s="89">
        <v>14</v>
      </c>
      <c r="E7" s="84" t="s">
        <v>196</v>
      </c>
      <c r="F7" s="84" t="s">
        <v>196</v>
      </c>
      <c r="G7" s="89">
        <v>0</v>
      </c>
      <c r="H7" s="84" t="s">
        <v>196</v>
      </c>
      <c r="I7" s="84" t="s">
        <v>196</v>
      </c>
      <c r="J7" s="89">
        <v>0</v>
      </c>
      <c r="K7" s="84" t="s">
        <v>196</v>
      </c>
      <c r="L7" s="84" t="s">
        <v>196</v>
      </c>
      <c r="M7" s="89">
        <v>0</v>
      </c>
      <c r="N7" s="84" t="s">
        <v>196</v>
      </c>
      <c r="O7" s="84" t="s">
        <v>196</v>
      </c>
      <c r="P7" s="89">
        <v>0</v>
      </c>
      <c r="Q7" s="84" t="s">
        <v>196</v>
      </c>
      <c r="R7" s="89">
        <f t="shared" si="0"/>
        <v>14</v>
      </c>
    </row>
    <row r="8" spans="1:18" ht="150">
      <c r="A8" s="38">
        <v>3</v>
      </c>
      <c r="B8" s="41" t="s">
        <v>69</v>
      </c>
      <c r="C8" s="84" t="s">
        <v>196</v>
      </c>
      <c r="D8" s="89">
        <f>D9+D10</f>
        <v>0</v>
      </c>
      <c r="E8" s="84" t="s">
        <v>196</v>
      </c>
      <c r="F8" s="84" t="s">
        <v>196</v>
      </c>
      <c r="G8" s="89">
        <f>G9+G10</f>
        <v>0</v>
      </c>
      <c r="H8" s="84" t="s">
        <v>196</v>
      </c>
      <c r="I8" s="84" t="s">
        <v>196</v>
      </c>
      <c r="J8" s="89">
        <f>J9+J10</f>
        <v>0</v>
      </c>
      <c r="K8" s="84" t="s">
        <v>196</v>
      </c>
      <c r="L8" s="84" t="s">
        <v>196</v>
      </c>
      <c r="M8" s="89">
        <f>M9+M10</f>
        <v>0</v>
      </c>
      <c r="N8" s="84" t="s">
        <v>196</v>
      </c>
      <c r="O8" s="84" t="s">
        <v>196</v>
      </c>
      <c r="P8" s="89">
        <f>P9+P10</f>
        <v>0</v>
      </c>
      <c r="Q8" s="84" t="s">
        <v>196</v>
      </c>
      <c r="R8" s="89">
        <f t="shared" si="0"/>
        <v>0</v>
      </c>
    </row>
    <row r="9" spans="1:18" ht="17.25" customHeight="1">
      <c r="A9" s="76" t="s">
        <v>37</v>
      </c>
      <c r="B9" s="87" t="s">
        <v>70</v>
      </c>
      <c r="C9" s="84" t="s">
        <v>196</v>
      </c>
      <c r="D9" s="91">
        <v>0</v>
      </c>
      <c r="E9" s="84" t="s">
        <v>196</v>
      </c>
      <c r="F9" s="84" t="s">
        <v>196</v>
      </c>
      <c r="G9" s="91">
        <v>0</v>
      </c>
      <c r="H9" s="84" t="s">
        <v>196</v>
      </c>
      <c r="I9" s="84" t="s">
        <v>196</v>
      </c>
      <c r="J9" s="91">
        <v>0</v>
      </c>
      <c r="K9" s="84" t="s">
        <v>196</v>
      </c>
      <c r="L9" s="84" t="s">
        <v>196</v>
      </c>
      <c r="M9" s="91">
        <v>0</v>
      </c>
      <c r="N9" s="84" t="s">
        <v>196</v>
      </c>
      <c r="O9" s="84" t="s">
        <v>196</v>
      </c>
      <c r="P9" s="91">
        <v>0</v>
      </c>
      <c r="Q9" s="84" t="s">
        <v>196</v>
      </c>
      <c r="R9" s="91">
        <f t="shared" si="0"/>
        <v>0</v>
      </c>
    </row>
    <row r="10" spans="1:18">
      <c r="A10" s="76" t="s">
        <v>38</v>
      </c>
      <c r="B10" s="87" t="s">
        <v>71</v>
      </c>
      <c r="C10" s="84" t="s">
        <v>196</v>
      </c>
      <c r="D10" s="91">
        <v>0</v>
      </c>
      <c r="E10" s="84" t="s">
        <v>196</v>
      </c>
      <c r="F10" s="84" t="s">
        <v>196</v>
      </c>
      <c r="G10" s="91">
        <v>0</v>
      </c>
      <c r="H10" s="84" t="s">
        <v>196</v>
      </c>
      <c r="I10" s="84" t="s">
        <v>196</v>
      </c>
      <c r="J10" s="91">
        <v>0</v>
      </c>
      <c r="K10" s="84" t="s">
        <v>196</v>
      </c>
      <c r="L10" s="84" t="s">
        <v>196</v>
      </c>
      <c r="M10" s="91">
        <v>0</v>
      </c>
      <c r="N10" s="84" t="s">
        <v>196</v>
      </c>
      <c r="O10" s="84" t="s">
        <v>196</v>
      </c>
      <c r="P10" s="91">
        <v>0</v>
      </c>
      <c r="Q10" s="84" t="s">
        <v>196</v>
      </c>
      <c r="R10" s="91">
        <f t="shared" si="0"/>
        <v>0</v>
      </c>
    </row>
    <row r="11" spans="1:18" ht="73.5" customHeight="1">
      <c r="A11" s="76" t="s">
        <v>72</v>
      </c>
      <c r="B11" s="41" t="s">
        <v>73</v>
      </c>
      <c r="C11" s="84" t="s">
        <v>196</v>
      </c>
      <c r="D11" s="89">
        <v>7</v>
      </c>
      <c r="E11" s="84" t="s">
        <v>196</v>
      </c>
      <c r="F11" s="84" t="s">
        <v>196</v>
      </c>
      <c r="G11" s="89">
        <v>0</v>
      </c>
      <c r="H11" s="84" t="s">
        <v>196</v>
      </c>
      <c r="I11" s="84" t="s">
        <v>196</v>
      </c>
      <c r="J11" s="89">
        <v>0</v>
      </c>
      <c r="K11" s="84" t="s">
        <v>196</v>
      </c>
      <c r="L11" s="84" t="s">
        <v>196</v>
      </c>
      <c r="M11" s="89">
        <v>0</v>
      </c>
      <c r="N11" s="84" t="s">
        <v>196</v>
      </c>
      <c r="O11" s="84" t="s">
        <v>196</v>
      </c>
      <c r="P11" s="89">
        <v>0</v>
      </c>
      <c r="Q11" s="84" t="s">
        <v>196</v>
      </c>
      <c r="R11" s="89">
        <v>7</v>
      </c>
    </row>
    <row r="12" spans="1:18" ht="57.75" customHeight="1">
      <c r="A12" s="76" t="s">
        <v>74</v>
      </c>
      <c r="B12" s="41" t="s">
        <v>75</v>
      </c>
      <c r="C12" s="84" t="s">
        <v>196</v>
      </c>
      <c r="D12" s="89">
        <v>0</v>
      </c>
      <c r="E12" s="84" t="s">
        <v>196</v>
      </c>
      <c r="F12" s="84" t="s">
        <v>196</v>
      </c>
      <c r="G12" s="89">
        <v>0</v>
      </c>
      <c r="H12" s="84" t="s">
        <v>196</v>
      </c>
      <c r="I12" s="84" t="s">
        <v>196</v>
      </c>
      <c r="J12" s="89">
        <v>0</v>
      </c>
      <c r="K12" s="84" t="s">
        <v>196</v>
      </c>
      <c r="L12" s="84" t="s">
        <v>196</v>
      </c>
      <c r="M12" s="89">
        <v>0</v>
      </c>
      <c r="N12" s="84" t="s">
        <v>196</v>
      </c>
      <c r="O12" s="84" t="s">
        <v>196</v>
      </c>
      <c r="P12" s="89">
        <v>0</v>
      </c>
      <c r="Q12" s="84" t="s">
        <v>196</v>
      </c>
      <c r="R12" s="89">
        <f t="shared" si="0"/>
        <v>0</v>
      </c>
    </row>
    <row r="13" spans="1:18" ht="57.75" customHeight="1">
      <c r="A13" s="76" t="s">
        <v>76</v>
      </c>
      <c r="B13" s="41" t="s">
        <v>77</v>
      </c>
      <c r="C13" s="84" t="s">
        <v>196</v>
      </c>
      <c r="D13" s="89">
        <v>0</v>
      </c>
      <c r="E13" s="84" t="s">
        <v>196</v>
      </c>
      <c r="F13" s="84" t="s">
        <v>196</v>
      </c>
      <c r="G13" s="89">
        <v>0</v>
      </c>
      <c r="H13" s="84" t="s">
        <v>196</v>
      </c>
      <c r="I13" s="84" t="s">
        <v>196</v>
      </c>
      <c r="J13" s="89">
        <v>0</v>
      </c>
      <c r="K13" s="84" t="s">
        <v>196</v>
      </c>
      <c r="L13" s="84" t="s">
        <v>196</v>
      </c>
      <c r="M13" s="89">
        <v>0</v>
      </c>
      <c r="N13" s="84" t="s">
        <v>196</v>
      </c>
      <c r="O13" s="84" t="s">
        <v>196</v>
      </c>
      <c r="P13" s="89">
        <v>0</v>
      </c>
      <c r="Q13" s="84" t="s">
        <v>196</v>
      </c>
      <c r="R13" s="89">
        <f t="shared" si="0"/>
        <v>0</v>
      </c>
    </row>
    <row r="14" spans="1:18" ht="120">
      <c r="A14" s="76" t="s">
        <v>78</v>
      </c>
      <c r="B14" s="41" t="s">
        <v>79</v>
      </c>
      <c r="C14" s="84" t="s">
        <v>196</v>
      </c>
      <c r="D14" s="89">
        <f>D15+D16</f>
        <v>0</v>
      </c>
      <c r="E14" s="84" t="s">
        <v>196</v>
      </c>
      <c r="F14" s="84" t="s">
        <v>196</v>
      </c>
      <c r="G14" s="89">
        <f>G15+G16</f>
        <v>0</v>
      </c>
      <c r="H14" s="84" t="s">
        <v>196</v>
      </c>
      <c r="I14" s="84" t="s">
        <v>196</v>
      </c>
      <c r="J14" s="89">
        <f>J15+J16</f>
        <v>0</v>
      </c>
      <c r="K14" s="84" t="s">
        <v>196</v>
      </c>
      <c r="L14" s="84" t="s">
        <v>196</v>
      </c>
      <c r="M14" s="89">
        <f>M15+M16</f>
        <v>0</v>
      </c>
      <c r="N14" s="84" t="s">
        <v>196</v>
      </c>
      <c r="O14" s="84" t="s">
        <v>196</v>
      </c>
      <c r="P14" s="89">
        <v>0</v>
      </c>
      <c r="Q14" s="84" t="s">
        <v>196</v>
      </c>
      <c r="R14" s="89">
        <f t="shared" si="0"/>
        <v>0</v>
      </c>
    </row>
    <row r="15" spans="1:18" ht="15" customHeight="1">
      <c r="A15" s="76" t="s">
        <v>80</v>
      </c>
      <c r="B15" s="41" t="s">
        <v>70</v>
      </c>
      <c r="C15" s="84" t="s">
        <v>196</v>
      </c>
      <c r="D15" s="89">
        <v>0</v>
      </c>
      <c r="E15" s="84" t="s">
        <v>196</v>
      </c>
      <c r="F15" s="84" t="s">
        <v>196</v>
      </c>
      <c r="G15" s="89">
        <v>0</v>
      </c>
      <c r="H15" s="84" t="s">
        <v>196</v>
      </c>
      <c r="I15" s="84" t="s">
        <v>196</v>
      </c>
      <c r="J15" s="89">
        <v>0</v>
      </c>
      <c r="K15" s="84" t="s">
        <v>196</v>
      </c>
      <c r="L15" s="84" t="s">
        <v>196</v>
      </c>
      <c r="M15" s="89">
        <v>0</v>
      </c>
      <c r="N15" s="84" t="s">
        <v>196</v>
      </c>
      <c r="O15" s="84" t="s">
        <v>196</v>
      </c>
      <c r="P15" s="89">
        <v>0</v>
      </c>
      <c r="Q15" s="84" t="s">
        <v>196</v>
      </c>
      <c r="R15" s="89">
        <f t="shared" si="0"/>
        <v>0</v>
      </c>
    </row>
    <row r="16" spans="1:18">
      <c r="A16" s="76" t="s">
        <v>81</v>
      </c>
      <c r="B16" s="41" t="s">
        <v>82</v>
      </c>
      <c r="C16" s="84" t="s">
        <v>196</v>
      </c>
      <c r="D16" s="89">
        <v>0</v>
      </c>
      <c r="E16" s="84" t="s">
        <v>196</v>
      </c>
      <c r="F16" s="84" t="s">
        <v>196</v>
      </c>
      <c r="G16" s="89">
        <v>0</v>
      </c>
      <c r="H16" s="84" t="s">
        <v>196</v>
      </c>
      <c r="I16" s="84" t="s">
        <v>196</v>
      </c>
      <c r="J16" s="89">
        <v>0</v>
      </c>
      <c r="K16" s="84" t="s">
        <v>196</v>
      </c>
      <c r="L16" s="84" t="s">
        <v>196</v>
      </c>
      <c r="M16" s="89">
        <v>0</v>
      </c>
      <c r="N16" s="84" t="s">
        <v>196</v>
      </c>
      <c r="O16" s="84" t="s">
        <v>196</v>
      </c>
      <c r="P16" s="89">
        <v>0</v>
      </c>
      <c r="Q16" s="84" t="s">
        <v>196</v>
      </c>
      <c r="R16" s="89">
        <f t="shared" si="0"/>
        <v>0</v>
      </c>
    </row>
    <row r="17" spans="1:18" ht="75">
      <c r="A17" s="76" t="s">
        <v>83</v>
      </c>
      <c r="B17" s="41" t="s">
        <v>84</v>
      </c>
      <c r="C17" s="84" t="s">
        <v>196</v>
      </c>
      <c r="D17" s="89">
        <v>0</v>
      </c>
      <c r="E17" s="84" t="s">
        <v>196</v>
      </c>
      <c r="F17" s="84" t="s">
        <v>196</v>
      </c>
      <c r="G17" s="89">
        <v>0</v>
      </c>
      <c r="H17" s="84" t="s">
        <v>196</v>
      </c>
      <c r="I17" s="84" t="s">
        <v>196</v>
      </c>
      <c r="J17" s="89">
        <v>0</v>
      </c>
      <c r="K17" s="84" t="s">
        <v>196</v>
      </c>
      <c r="L17" s="84" t="s">
        <v>196</v>
      </c>
      <c r="M17" s="89">
        <v>0</v>
      </c>
      <c r="N17" s="84" t="s">
        <v>196</v>
      </c>
      <c r="O17" s="84" t="s">
        <v>196</v>
      </c>
      <c r="P17" s="89">
        <v>0</v>
      </c>
      <c r="Q17" s="84" t="s">
        <v>196</v>
      </c>
      <c r="R17" s="89">
        <f t="shared" ref="R17" si="1">D17+G17+J17+M17+P17</f>
        <v>0</v>
      </c>
    </row>
  </sheetData>
  <mergeCells count="10">
    <mergeCell ref="A1:R1"/>
    <mergeCell ref="A2:A4"/>
    <mergeCell ref="B2:B4"/>
    <mergeCell ref="C2:Q2"/>
    <mergeCell ref="R2:R4"/>
    <mergeCell ref="C3:E3"/>
    <mergeCell ref="F3:H3"/>
    <mergeCell ref="I3:K3"/>
    <mergeCell ref="L3:N3"/>
    <mergeCell ref="O3:Q3"/>
  </mergeCells>
  <pageMargins left="0.7" right="0.7" top="0.75" bottom="0.75" header="0.3" footer="0.3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K24"/>
  <sheetViews>
    <sheetView zoomScaleNormal="100" zoomScaleSheetLayoutView="100" workbookViewId="0">
      <selection activeCell="B13" sqref="B13"/>
    </sheetView>
  </sheetViews>
  <sheetFormatPr defaultRowHeight="15"/>
  <cols>
    <col min="1" max="1" width="18" customWidth="1"/>
    <col min="2" max="2" width="15.85546875" customWidth="1"/>
    <col min="4" max="11" width="16.140625" customWidth="1"/>
  </cols>
  <sheetData>
    <row r="1" spans="1:11" ht="57" customHeight="1">
      <c r="A1" s="162" t="s">
        <v>197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3" spans="1:11" ht="18.75" customHeight="1">
      <c r="A3" s="139" t="s">
        <v>198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1" ht="17.25" customHeight="1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1" ht="18" customHeight="1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</row>
    <row r="6" spans="1:11" ht="15" customHeight="1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</row>
    <row r="7" spans="1:11" ht="15" customHeight="1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</row>
    <row r="8" spans="1:11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</row>
    <row r="23" spans="1:1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</sheetData>
  <mergeCells count="2">
    <mergeCell ref="A3:K8"/>
    <mergeCell ref="A1:K1"/>
  </mergeCells>
  <pageMargins left="0.7" right="0.7" top="0.75" bottom="0.75" header="0.3" footer="0.3"/>
  <pageSetup paperSize="9" scale="7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32"/>
  <sheetViews>
    <sheetView zoomScaleNormal="100" workbookViewId="0">
      <selection activeCell="I6" sqref="I6"/>
    </sheetView>
  </sheetViews>
  <sheetFormatPr defaultRowHeight="15"/>
  <cols>
    <col min="2" max="2" width="31.5703125" customWidth="1"/>
    <col min="5" max="5" width="10" customWidth="1"/>
    <col min="8" max="8" width="9.85546875" customWidth="1"/>
    <col min="11" max="11" width="9.7109375" customWidth="1"/>
    <col min="14" max="14" width="9.85546875" customWidth="1"/>
    <col min="17" max="17" width="9.7109375" customWidth="1"/>
  </cols>
  <sheetData>
    <row r="1" spans="1:17" ht="99.75" customHeight="1">
      <c r="A1" s="163" t="s">
        <v>195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</row>
    <row r="2" spans="1:17" ht="28.5" customHeight="1">
      <c r="A2" s="168" t="s">
        <v>49</v>
      </c>
      <c r="B2" s="168" t="s">
        <v>85</v>
      </c>
      <c r="C2" s="164" t="s">
        <v>86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3" spans="1:17" ht="44.25" customHeight="1">
      <c r="A3" s="171"/>
      <c r="B3" s="169"/>
      <c r="C3" s="164" t="s">
        <v>87</v>
      </c>
      <c r="D3" s="164"/>
      <c r="E3" s="164"/>
      <c r="F3" s="165" t="s">
        <v>88</v>
      </c>
      <c r="G3" s="166"/>
      <c r="H3" s="167"/>
      <c r="I3" s="164" t="s">
        <v>89</v>
      </c>
      <c r="J3" s="164"/>
      <c r="K3" s="164"/>
      <c r="L3" s="164" t="s">
        <v>90</v>
      </c>
      <c r="M3" s="164"/>
      <c r="N3" s="164"/>
      <c r="O3" s="164" t="s">
        <v>91</v>
      </c>
      <c r="P3" s="164"/>
      <c r="Q3" s="164"/>
    </row>
    <row r="4" spans="1:17" ht="51">
      <c r="A4" s="170"/>
      <c r="B4" s="170"/>
      <c r="C4" s="85">
        <v>2016</v>
      </c>
      <c r="D4" s="85">
        <v>2017</v>
      </c>
      <c r="E4" s="85" t="s">
        <v>66</v>
      </c>
      <c r="F4" s="85">
        <v>2016</v>
      </c>
      <c r="G4" s="85">
        <v>2017</v>
      </c>
      <c r="H4" s="85" t="s">
        <v>66</v>
      </c>
      <c r="I4" s="85">
        <v>2016</v>
      </c>
      <c r="J4" s="85">
        <v>2017</v>
      </c>
      <c r="K4" s="85" t="s">
        <v>66</v>
      </c>
      <c r="L4" s="85">
        <v>2016</v>
      </c>
      <c r="M4" s="85">
        <v>2017</v>
      </c>
      <c r="N4" s="85" t="s">
        <v>66</v>
      </c>
      <c r="O4" s="85">
        <v>2016</v>
      </c>
      <c r="P4" s="85">
        <v>2017</v>
      </c>
      <c r="Q4" s="85" t="s">
        <v>66</v>
      </c>
    </row>
    <row r="5" spans="1:17">
      <c r="A5" s="78">
        <v>1</v>
      </c>
      <c r="B5" s="78">
        <v>2</v>
      </c>
      <c r="C5" s="77">
        <v>3</v>
      </c>
      <c r="D5" s="77">
        <v>4</v>
      </c>
      <c r="E5" s="77">
        <v>5</v>
      </c>
      <c r="F5" s="77">
        <v>6</v>
      </c>
      <c r="G5" s="77">
        <v>7</v>
      </c>
      <c r="H5" s="77">
        <v>8</v>
      </c>
      <c r="I5" s="77">
        <v>9</v>
      </c>
      <c r="J5" s="77">
        <v>10</v>
      </c>
      <c r="K5" s="77">
        <v>11</v>
      </c>
      <c r="L5" s="77">
        <v>12</v>
      </c>
      <c r="M5" s="77">
        <v>13</v>
      </c>
      <c r="N5" s="77">
        <v>14</v>
      </c>
      <c r="O5" s="77">
        <v>15</v>
      </c>
      <c r="P5" s="77">
        <v>16</v>
      </c>
      <c r="Q5" s="77">
        <v>17</v>
      </c>
    </row>
    <row r="6" spans="1:17" ht="30">
      <c r="A6" s="79">
        <v>1</v>
      </c>
      <c r="B6" s="80" t="s">
        <v>92</v>
      </c>
      <c r="C6" s="84" t="s">
        <v>196</v>
      </c>
      <c r="D6" s="84">
        <v>25</v>
      </c>
      <c r="E6" s="84" t="s">
        <v>196</v>
      </c>
      <c r="F6" s="84" t="s">
        <v>196</v>
      </c>
      <c r="G6" s="84">
        <v>0</v>
      </c>
      <c r="H6" s="84" t="s">
        <v>196</v>
      </c>
      <c r="I6" s="84" t="s">
        <v>196</v>
      </c>
      <c r="J6" s="84">
        <v>0</v>
      </c>
      <c r="K6" s="84" t="s">
        <v>196</v>
      </c>
      <c r="L6" s="84" t="s">
        <v>196</v>
      </c>
      <c r="M6" s="84">
        <v>0</v>
      </c>
      <c r="N6" s="84" t="s">
        <v>196</v>
      </c>
      <c r="O6" s="84" t="s">
        <v>196</v>
      </c>
      <c r="P6" s="84">
        <v>0</v>
      </c>
      <c r="Q6" s="84" t="s">
        <v>196</v>
      </c>
    </row>
    <row r="7" spans="1:17" ht="30">
      <c r="A7" s="79" t="s">
        <v>27</v>
      </c>
      <c r="B7" s="80" t="s">
        <v>93</v>
      </c>
      <c r="C7" s="84" t="s">
        <v>196</v>
      </c>
      <c r="D7" s="84">
        <v>0</v>
      </c>
      <c r="E7" s="84" t="s">
        <v>196</v>
      </c>
      <c r="F7" s="84" t="s">
        <v>196</v>
      </c>
      <c r="G7" s="84">
        <v>0</v>
      </c>
      <c r="H7" s="84" t="s">
        <v>196</v>
      </c>
      <c r="I7" s="84" t="s">
        <v>196</v>
      </c>
      <c r="J7" s="84">
        <v>0</v>
      </c>
      <c r="K7" s="84" t="s">
        <v>196</v>
      </c>
      <c r="L7" s="84" t="s">
        <v>196</v>
      </c>
      <c r="M7" s="84">
        <v>0</v>
      </c>
      <c r="N7" s="84" t="s">
        <v>196</v>
      </c>
      <c r="O7" s="84" t="s">
        <v>196</v>
      </c>
      <c r="P7" s="84">
        <v>0</v>
      </c>
      <c r="Q7" s="84" t="s">
        <v>196</v>
      </c>
    </row>
    <row r="8" spans="1:17" ht="30">
      <c r="A8" s="79" t="s">
        <v>28</v>
      </c>
      <c r="B8" s="80" t="s">
        <v>94</v>
      </c>
      <c r="C8" s="84" t="s">
        <v>196</v>
      </c>
      <c r="D8" s="84">
        <v>23</v>
      </c>
      <c r="E8" s="84" t="s">
        <v>196</v>
      </c>
      <c r="F8" s="84" t="s">
        <v>196</v>
      </c>
      <c r="G8" s="84">
        <v>0</v>
      </c>
      <c r="H8" s="84" t="s">
        <v>196</v>
      </c>
      <c r="I8" s="84" t="s">
        <v>196</v>
      </c>
      <c r="J8" s="84">
        <v>0</v>
      </c>
      <c r="K8" s="84" t="s">
        <v>196</v>
      </c>
      <c r="L8" s="84" t="s">
        <v>196</v>
      </c>
      <c r="M8" s="84">
        <v>0</v>
      </c>
      <c r="N8" s="84" t="s">
        <v>196</v>
      </c>
      <c r="O8" s="84" t="s">
        <v>196</v>
      </c>
      <c r="P8" s="84">
        <v>0</v>
      </c>
      <c r="Q8" s="84" t="s">
        <v>196</v>
      </c>
    </row>
    <row r="9" spans="1:17" ht="30">
      <c r="A9" s="79" t="s">
        <v>30</v>
      </c>
      <c r="B9" s="80" t="s">
        <v>95</v>
      </c>
      <c r="C9" s="84" t="s">
        <v>196</v>
      </c>
      <c r="D9" s="84">
        <v>0</v>
      </c>
      <c r="E9" s="84" t="s">
        <v>196</v>
      </c>
      <c r="F9" s="84" t="s">
        <v>196</v>
      </c>
      <c r="G9" s="84">
        <v>0</v>
      </c>
      <c r="H9" s="84" t="s">
        <v>196</v>
      </c>
      <c r="I9" s="84" t="s">
        <v>196</v>
      </c>
      <c r="J9" s="84">
        <v>0</v>
      </c>
      <c r="K9" s="84" t="s">
        <v>196</v>
      </c>
      <c r="L9" s="84" t="s">
        <v>196</v>
      </c>
      <c r="M9" s="84">
        <v>0</v>
      </c>
      <c r="N9" s="84" t="s">
        <v>196</v>
      </c>
      <c r="O9" s="84" t="s">
        <v>196</v>
      </c>
      <c r="P9" s="84">
        <v>0</v>
      </c>
      <c r="Q9" s="84" t="s">
        <v>196</v>
      </c>
    </row>
    <row r="10" spans="1:17">
      <c r="A10" s="79" t="s">
        <v>31</v>
      </c>
      <c r="B10" s="80" t="s">
        <v>96</v>
      </c>
      <c r="C10" s="84" t="s">
        <v>196</v>
      </c>
      <c r="D10" s="84">
        <v>0</v>
      </c>
      <c r="E10" s="84" t="s">
        <v>196</v>
      </c>
      <c r="F10" s="84" t="s">
        <v>196</v>
      </c>
      <c r="G10" s="84">
        <v>0</v>
      </c>
      <c r="H10" s="84" t="s">
        <v>196</v>
      </c>
      <c r="I10" s="84" t="s">
        <v>196</v>
      </c>
      <c r="J10" s="84">
        <v>0</v>
      </c>
      <c r="K10" s="84" t="s">
        <v>196</v>
      </c>
      <c r="L10" s="84" t="s">
        <v>196</v>
      </c>
      <c r="M10" s="84">
        <v>0</v>
      </c>
      <c r="N10" s="84" t="s">
        <v>196</v>
      </c>
      <c r="O10" s="84" t="s">
        <v>196</v>
      </c>
      <c r="P10" s="84">
        <v>0</v>
      </c>
      <c r="Q10" s="84" t="s">
        <v>196</v>
      </c>
    </row>
    <row r="11" spans="1:17" ht="30">
      <c r="A11" s="79" t="s">
        <v>97</v>
      </c>
      <c r="B11" s="80" t="s">
        <v>98</v>
      </c>
      <c r="C11" s="84" t="s">
        <v>196</v>
      </c>
      <c r="D11" s="84">
        <v>0</v>
      </c>
      <c r="E11" s="84" t="s">
        <v>196</v>
      </c>
      <c r="F11" s="84" t="s">
        <v>196</v>
      </c>
      <c r="G11" s="84">
        <v>0</v>
      </c>
      <c r="H11" s="84" t="s">
        <v>196</v>
      </c>
      <c r="I11" s="84" t="s">
        <v>196</v>
      </c>
      <c r="J11" s="84">
        <v>0</v>
      </c>
      <c r="K11" s="84" t="s">
        <v>196</v>
      </c>
      <c r="L11" s="84" t="s">
        <v>196</v>
      </c>
      <c r="M11" s="84">
        <v>0</v>
      </c>
      <c r="N11" s="84" t="s">
        <v>196</v>
      </c>
      <c r="O11" s="84" t="s">
        <v>196</v>
      </c>
      <c r="P11" s="84">
        <v>0</v>
      </c>
      <c r="Q11" s="84" t="s">
        <v>196</v>
      </c>
    </row>
    <row r="12" spans="1:17">
      <c r="A12" s="79" t="s">
        <v>99</v>
      </c>
      <c r="B12" s="80" t="s">
        <v>100</v>
      </c>
      <c r="C12" s="84" t="s">
        <v>196</v>
      </c>
      <c r="D12" s="84">
        <v>2</v>
      </c>
      <c r="E12" s="84" t="s">
        <v>196</v>
      </c>
      <c r="F12" s="84" t="s">
        <v>196</v>
      </c>
      <c r="G12" s="84">
        <v>0</v>
      </c>
      <c r="H12" s="84" t="s">
        <v>196</v>
      </c>
      <c r="I12" s="84" t="s">
        <v>196</v>
      </c>
      <c r="J12" s="84">
        <v>0</v>
      </c>
      <c r="K12" s="84" t="s">
        <v>196</v>
      </c>
      <c r="L12" s="84" t="s">
        <v>196</v>
      </c>
      <c r="M12" s="84">
        <v>0</v>
      </c>
      <c r="N12" s="84" t="s">
        <v>196</v>
      </c>
      <c r="O12" s="84" t="s">
        <v>196</v>
      </c>
      <c r="P12" s="84">
        <v>0</v>
      </c>
      <c r="Q12" s="84" t="s">
        <v>196</v>
      </c>
    </row>
    <row r="13" spans="1:17">
      <c r="A13" s="79" t="s">
        <v>101</v>
      </c>
      <c r="B13" s="80" t="s">
        <v>102</v>
      </c>
      <c r="C13" s="84" t="s">
        <v>196</v>
      </c>
      <c r="D13" s="84">
        <v>0</v>
      </c>
      <c r="E13" s="84" t="s">
        <v>196</v>
      </c>
      <c r="F13" s="84" t="s">
        <v>196</v>
      </c>
      <c r="G13" s="84">
        <v>0</v>
      </c>
      <c r="H13" s="84" t="s">
        <v>196</v>
      </c>
      <c r="I13" s="84" t="s">
        <v>196</v>
      </c>
      <c r="J13" s="84">
        <v>0</v>
      </c>
      <c r="K13" s="84" t="s">
        <v>196</v>
      </c>
      <c r="L13" s="84" t="s">
        <v>196</v>
      </c>
      <c r="M13" s="84">
        <v>0</v>
      </c>
      <c r="N13" s="84" t="s">
        <v>196</v>
      </c>
      <c r="O13" s="84" t="s">
        <v>196</v>
      </c>
      <c r="P13" s="84">
        <v>0</v>
      </c>
      <c r="Q13" s="84" t="s">
        <v>196</v>
      </c>
    </row>
    <row r="14" spans="1:17" ht="45">
      <c r="A14" s="79" t="s">
        <v>32</v>
      </c>
      <c r="B14" s="80" t="s">
        <v>103</v>
      </c>
      <c r="C14" s="84" t="s">
        <v>196</v>
      </c>
      <c r="D14" s="84">
        <v>0</v>
      </c>
      <c r="E14" s="84" t="s">
        <v>196</v>
      </c>
      <c r="F14" s="84" t="s">
        <v>196</v>
      </c>
      <c r="G14" s="84">
        <v>0</v>
      </c>
      <c r="H14" s="84" t="s">
        <v>196</v>
      </c>
      <c r="I14" s="84" t="s">
        <v>196</v>
      </c>
      <c r="J14" s="84">
        <v>0</v>
      </c>
      <c r="K14" s="84" t="s">
        <v>196</v>
      </c>
      <c r="L14" s="84" t="s">
        <v>196</v>
      </c>
      <c r="M14" s="84">
        <v>0</v>
      </c>
      <c r="N14" s="84" t="s">
        <v>196</v>
      </c>
      <c r="O14" s="84" t="s">
        <v>196</v>
      </c>
      <c r="P14" s="84">
        <v>0</v>
      </c>
      <c r="Q14" s="84" t="s">
        <v>196</v>
      </c>
    </row>
    <row r="15" spans="1:17" ht="30">
      <c r="A15" s="81" t="s">
        <v>104</v>
      </c>
      <c r="B15" s="82" t="s">
        <v>105</v>
      </c>
      <c r="C15" s="84" t="s">
        <v>196</v>
      </c>
      <c r="D15" s="84">
        <v>0</v>
      </c>
      <c r="E15" s="84" t="s">
        <v>196</v>
      </c>
      <c r="F15" s="84" t="s">
        <v>196</v>
      </c>
      <c r="G15" s="84">
        <v>0</v>
      </c>
      <c r="H15" s="84" t="s">
        <v>196</v>
      </c>
      <c r="I15" s="84" t="s">
        <v>196</v>
      </c>
      <c r="J15" s="84">
        <v>0</v>
      </c>
      <c r="K15" s="84" t="s">
        <v>196</v>
      </c>
      <c r="L15" s="84" t="s">
        <v>196</v>
      </c>
      <c r="M15" s="84">
        <v>0</v>
      </c>
      <c r="N15" s="84" t="s">
        <v>196</v>
      </c>
      <c r="O15" s="84" t="s">
        <v>196</v>
      </c>
      <c r="P15" s="84">
        <v>0</v>
      </c>
      <c r="Q15" s="84" t="s">
        <v>196</v>
      </c>
    </row>
    <row r="16" spans="1:17">
      <c r="A16" s="81" t="s">
        <v>106</v>
      </c>
      <c r="B16" s="82" t="s">
        <v>107</v>
      </c>
      <c r="C16" s="84" t="s">
        <v>196</v>
      </c>
      <c r="D16" s="84">
        <v>0</v>
      </c>
      <c r="E16" s="84" t="s">
        <v>196</v>
      </c>
      <c r="F16" s="84" t="s">
        <v>196</v>
      </c>
      <c r="G16" s="84">
        <v>0</v>
      </c>
      <c r="H16" s="84" t="s">
        <v>196</v>
      </c>
      <c r="I16" s="84" t="s">
        <v>196</v>
      </c>
      <c r="J16" s="84">
        <v>0</v>
      </c>
      <c r="K16" s="84" t="s">
        <v>196</v>
      </c>
      <c r="L16" s="84" t="s">
        <v>196</v>
      </c>
      <c r="M16" s="84">
        <v>0</v>
      </c>
      <c r="N16" s="84" t="s">
        <v>196</v>
      </c>
      <c r="O16" s="84" t="s">
        <v>196</v>
      </c>
      <c r="P16" s="84">
        <v>0</v>
      </c>
      <c r="Q16" s="84" t="s">
        <v>196</v>
      </c>
    </row>
    <row r="17" spans="1:17" ht="30">
      <c r="A17" s="81" t="s">
        <v>33</v>
      </c>
      <c r="B17" s="82" t="s">
        <v>94</v>
      </c>
      <c r="C17" s="84" t="s">
        <v>196</v>
      </c>
      <c r="D17" s="84">
        <v>0</v>
      </c>
      <c r="E17" s="84" t="s">
        <v>196</v>
      </c>
      <c r="F17" s="84" t="s">
        <v>196</v>
      </c>
      <c r="G17" s="84">
        <v>0</v>
      </c>
      <c r="H17" s="84" t="s">
        <v>196</v>
      </c>
      <c r="I17" s="84" t="s">
        <v>196</v>
      </c>
      <c r="J17" s="84">
        <v>0</v>
      </c>
      <c r="K17" s="84" t="s">
        <v>196</v>
      </c>
      <c r="L17" s="84" t="s">
        <v>196</v>
      </c>
      <c r="M17" s="84">
        <v>0</v>
      </c>
      <c r="N17" s="84" t="s">
        <v>196</v>
      </c>
      <c r="O17" s="84" t="s">
        <v>196</v>
      </c>
      <c r="P17" s="84">
        <v>0</v>
      </c>
      <c r="Q17" s="84" t="s">
        <v>196</v>
      </c>
    </row>
    <row r="18" spans="1:17" ht="30">
      <c r="A18" s="81" t="s">
        <v>34</v>
      </c>
      <c r="B18" s="82" t="s">
        <v>95</v>
      </c>
      <c r="C18" s="84" t="s">
        <v>196</v>
      </c>
      <c r="D18" s="84">
        <v>0</v>
      </c>
      <c r="E18" s="84" t="s">
        <v>196</v>
      </c>
      <c r="F18" s="84" t="s">
        <v>196</v>
      </c>
      <c r="G18" s="84">
        <v>0</v>
      </c>
      <c r="H18" s="84" t="s">
        <v>196</v>
      </c>
      <c r="I18" s="84" t="s">
        <v>196</v>
      </c>
      <c r="J18" s="84">
        <v>0</v>
      </c>
      <c r="K18" s="84" t="s">
        <v>196</v>
      </c>
      <c r="L18" s="84" t="s">
        <v>196</v>
      </c>
      <c r="M18" s="84">
        <v>0</v>
      </c>
      <c r="N18" s="84" t="s">
        <v>196</v>
      </c>
      <c r="O18" s="84" t="s">
        <v>196</v>
      </c>
      <c r="P18" s="84">
        <v>0</v>
      </c>
      <c r="Q18" s="84" t="s">
        <v>196</v>
      </c>
    </row>
    <row r="19" spans="1:17">
      <c r="A19" s="81" t="s">
        <v>35</v>
      </c>
      <c r="B19" s="82" t="s">
        <v>96</v>
      </c>
      <c r="C19" s="84" t="s">
        <v>196</v>
      </c>
      <c r="D19" s="84">
        <v>0</v>
      </c>
      <c r="E19" s="84" t="s">
        <v>196</v>
      </c>
      <c r="F19" s="84" t="s">
        <v>196</v>
      </c>
      <c r="G19" s="84">
        <v>0</v>
      </c>
      <c r="H19" s="84" t="s">
        <v>196</v>
      </c>
      <c r="I19" s="84" t="s">
        <v>196</v>
      </c>
      <c r="J19" s="84">
        <v>0</v>
      </c>
      <c r="K19" s="84" t="s">
        <v>196</v>
      </c>
      <c r="L19" s="84" t="s">
        <v>196</v>
      </c>
      <c r="M19" s="84">
        <v>0</v>
      </c>
      <c r="N19" s="84" t="s">
        <v>196</v>
      </c>
      <c r="O19" s="84" t="s">
        <v>196</v>
      </c>
      <c r="P19" s="84">
        <v>0</v>
      </c>
      <c r="Q19" s="84" t="s">
        <v>196</v>
      </c>
    </row>
    <row r="20" spans="1:17" ht="45">
      <c r="A20" s="81" t="s">
        <v>108</v>
      </c>
      <c r="B20" s="82" t="s">
        <v>109</v>
      </c>
      <c r="C20" s="84" t="s">
        <v>196</v>
      </c>
      <c r="D20" s="84">
        <v>0</v>
      </c>
      <c r="E20" s="84" t="s">
        <v>196</v>
      </c>
      <c r="F20" s="84" t="s">
        <v>196</v>
      </c>
      <c r="G20" s="84">
        <v>0</v>
      </c>
      <c r="H20" s="84" t="s">
        <v>196</v>
      </c>
      <c r="I20" s="84" t="s">
        <v>196</v>
      </c>
      <c r="J20" s="84">
        <v>0</v>
      </c>
      <c r="K20" s="84" t="s">
        <v>196</v>
      </c>
      <c r="L20" s="84" t="s">
        <v>196</v>
      </c>
      <c r="M20" s="84">
        <v>0</v>
      </c>
      <c r="N20" s="84" t="s">
        <v>196</v>
      </c>
      <c r="O20" s="84" t="s">
        <v>196</v>
      </c>
      <c r="P20" s="84">
        <v>0</v>
      </c>
      <c r="Q20" s="84" t="s">
        <v>196</v>
      </c>
    </row>
    <row r="21" spans="1:17">
      <c r="A21" s="81" t="s">
        <v>110</v>
      </c>
      <c r="B21" s="82" t="s">
        <v>100</v>
      </c>
      <c r="C21" s="84" t="s">
        <v>196</v>
      </c>
      <c r="D21" s="84">
        <v>0</v>
      </c>
      <c r="E21" s="84" t="s">
        <v>196</v>
      </c>
      <c r="F21" s="84" t="s">
        <v>196</v>
      </c>
      <c r="G21" s="84">
        <v>0</v>
      </c>
      <c r="H21" s="84" t="s">
        <v>196</v>
      </c>
      <c r="I21" s="84" t="s">
        <v>196</v>
      </c>
      <c r="J21" s="84">
        <v>0</v>
      </c>
      <c r="K21" s="84" t="s">
        <v>196</v>
      </c>
      <c r="L21" s="84" t="s">
        <v>196</v>
      </c>
      <c r="M21" s="84">
        <v>0</v>
      </c>
      <c r="N21" s="84" t="s">
        <v>196</v>
      </c>
      <c r="O21" s="84" t="s">
        <v>196</v>
      </c>
      <c r="P21" s="84">
        <v>0</v>
      </c>
      <c r="Q21" s="84" t="s">
        <v>196</v>
      </c>
    </row>
    <row r="22" spans="1:17" s="18" customFormat="1">
      <c r="A22" s="79" t="s">
        <v>111</v>
      </c>
      <c r="B22" s="83" t="s">
        <v>112</v>
      </c>
      <c r="C22" s="84" t="s">
        <v>196</v>
      </c>
      <c r="D22" s="84">
        <v>16</v>
      </c>
      <c r="E22" s="84" t="s">
        <v>196</v>
      </c>
      <c r="F22" s="84" t="s">
        <v>196</v>
      </c>
      <c r="G22" s="84">
        <v>0</v>
      </c>
      <c r="H22" s="84" t="s">
        <v>196</v>
      </c>
      <c r="I22" s="84" t="s">
        <v>196</v>
      </c>
      <c r="J22" s="84">
        <v>0</v>
      </c>
      <c r="K22" s="84" t="s">
        <v>196</v>
      </c>
      <c r="L22" s="84" t="s">
        <v>196</v>
      </c>
      <c r="M22" s="84">
        <v>0</v>
      </c>
      <c r="N22" s="84" t="s">
        <v>196</v>
      </c>
      <c r="O22" s="84" t="s">
        <v>196</v>
      </c>
      <c r="P22" s="84">
        <v>0</v>
      </c>
      <c r="Q22" s="84" t="s">
        <v>196</v>
      </c>
    </row>
    <row r="23" spans="1:17" ht="30">
      <c r="A23" s="81" t="s">
        <v>37</v>
      </c>
      <c r="B23" s="82" t="s">
        <v>59</v>
      </c>
      <c r="C23" s="84" t="s">
        <v>196</v>
      </c>
      <c r="D23" s="84">
        <v>16</v>
      </c>
      <c r="E23" s="84" t="s">
        <v>196</v>
      </c>
      <c r="F23" s="84" t="s">
        <v>196</v>
      </c>
      <c r="G23" s="84">
        <v>0</v>
      </c>
      <c r="H23" s="84" t="s">
        <v>196</v>
      </c>
      <c r="I23" s="84" t="s">
        <v>196</v>
      </c>
      <c r="J23" s="84">
        <v>0</v>
      </c>
      <c r="K23" s="84" t="s">
        <v>196</v>
      </c>
      <c r="L23" s="84" t="s">
        <v>196</v>
      </c>
      <c r="M23" s="84">
        <v>0</v>
      </c>
      <c r="N23" s="84" t="s">
        <v>196</v>
      </c>
      <c r="O23" s="84" t="s">
        <v>196</v>
      </c>
      <c r="P23" s="84">
        <v>0</v>
      </c>
      <c r="Q23" s="84" t="s">
        <v>196</v>
      </c>
    </row>
    <row r="24" spans="1:17" ht="45">
      <c r="A24" s="81" t="s">
        <v>38</v>
      </c>
      <c r="B24" s="82" t="s">
        <v>113</v>
      </c>
      <c r="C24" s="84" t="s">
        <v>196</v>
      </c>
      <c r="D24" s="84">
        <v>0</v>
      </c>
      <c r="E24" s="84" t="s">
        <v>196</v>
      </c>
      <c r="F24" s="84" t="s">
        <v>196</v>
      </c>
      <c r="G24" s="84">
        <v>0</v>
      </c>
      <c r="H24" s="84" t="s">
        <v>196</v>
      </c>
      <c r="I24" s="84" t="s">
        <v>196</v>
      </c>
      <c r="J24" s="84">
        <v>0</v>
      </c>
      <c r="K24" s="84" t="s">
        <v>196</v>
      </c>
      <c r="L24" s="84" t="s">
        <v>196</v>
      </c>
      <c r="M24" s="84">
        <v>0</v>
      </c>
      <c r="N24" s="84" t="s">
        <v>196</v>
      </c>
      <c r="O24" s="84" t="s">
        <v>196</v>
      </c>
      <c r="P24" s="84">
        <v>0</v>
      </c>
      <c r="Q24" s="84" t="s">
        <v>196</v>
      </c>
    </row>
    <row r="25" spans="1:17" ht="30">
      <c r="A25" s="81" t="s">
        <v>39</v>
      </c>
      <c r="B25" s="82" t="s">
        <v>114</v>
      </c>
      <c r="C25" s="84" t="s">
        <v>196</v>
      </c>
      <c r="D25" s="84">
        <v>0</v>
      </c>
      <c r="E25" s="84" t="s">
        <v>196</v>
      </c>
      <c r="F25" s="84" t="s">
        <v>196</v>
      </c>
      <c r="G25" s="84">
        <v>0</v>
      </c>
      <c r="H25" s="84" t="s">
        <v>196</v>
      </c>
      <c r="I25" s="84" t="s">
        <v>196</v>
      </c>
      <c r="J25" s="84">
        <v>0</v>
      </c>
      <c r="K25" s="84" t="s">
        <v>196</v>
      </c>
      <c r="L25" s="84" t="s">
        <v>196</v>
      </c>
      <c r="M25" s="84">
        <v>0</v>
      </c>
      <c r="N25" s="84" t="s">
        <v>196</v>
      </c>
      <c r="O25" s="84" t="s">
        <v>196</v>
      </c>
      <c r="P25" s="84">
        <v>0</v>
      </c>
      <c r="Q25" s="84" t="s">
        <v>196</v>
      </c>
    </row>
    <row r="26" spans="1:17">
      <c r="A26" s="81" t="s">
        <v>40</v>
      </c>
      <c r="B26" s="82" t="s">
        <v>100</v>
      </c>
      <c r="C26" s="84" t="s">
        <v>196</v>
      </c>
      <c r="D26" s="84">
        <v>0</v>
      </c>
      <c r="E26" s="84" t="s">
        <v>196</v>
      </c>
      <c r="F26" s="84" t="s">
        <v>196</v>
      </c>
      <c r="G26" s="84">
        <v>0</v>
      </c>
      <c r="H26" s="84" t="s">
        <v>196</v>
      </c>
      <c r="I26" s="84" t="s">
        <v>196</v>
      </c>
      <c r="J26" s="84">
        <v>0</v>
      </c>
      <c r="K26" s="84" t="s">
        <v>196</v>
      </c>
      <c r="L26" s="84" t="s">
        <v>196</v>
      </c>
      <c r="M26" s="84">
        <v>0</v>
      </c>
      <c r="N26" s="84" t="s">
        <v>196</v>
      </c>
      <c r="O26" s="84" t="s">
        <v>196</v>
      </c>
      <c r="P26" s="84">
        <v>0</v>
      </c>
      <c r="Q26" s="84" t="s">
        <v>196</v>
      </c>
    </row>
    <row r="27" spans="1:17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</sheetData>
  <mergeCells count="9">
    <mergeCell ref="A1:Q1"/>
    <mergeCell ref="C2:Q2"/>
    <mergeCell ref="C3:E3"/>
    <mergeCell ref="F3:H3"/>
    <mergeCell ref="B2:B4"/>
    <mergeCell ref="A2:A4"/>
    <mergeCell ref="I3:K3"/>
    <mergeCell ref="L3:N3"/>
    <mergeCell ref="O3:Q3"/>
  </mergeCells>
  <pageMargins left="0.19685039370078741" right="0.19685039370078741" top="0.19685039370078741" bottom="0.19685039370078741" header="0" footer="0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K5"/>
  <sheetViews>
    <sheetView workbookViewId="0">
      <selection activeCell="I24" sqref="I24"/>
    </sheetView>
  </sheetViews>
  <sheetFormatPr defaultRowHeight="15"/>
  <cols>
    <col min="4" max="6" width="15.5703125" customWidth="1"/>
    <col min="7" max="7" width="33.140625" customWidth="1"/>
    <col min="8" max="8" width="17.28515625" customWidth="1"/>
    <col min="9" max="9" width="14.140625" customWidth="1"/>
    <col min="10" max="10" width="15.140625" customWidth="1"/>
    <col min="11" max="11" width="46" customWidth="1"/>
  </cols>
  <sheetData>
    <row r="1" spans="1:11" ht="18.75">
      <c r="A1" s="172" t="s">
        <v>155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75">
      <c r="A2" s="38" t="s">
        <v>23</v>
      </c>
      <c r="B2" s="38" t="s">
        <v>115</v>
      </c>
      <c r="C2" s="38" t="s">
        <v>116</v>
      </c>
      <c r="D2" s="38" t="s">
        <v>117</v>
      </c>
      <c r="E2" s="38" t="s">
        <v>118</v>
      </c>
      <c r="F2" s="38" t="s">
        <v>119</v>
      </c>
      <c r="G2" s="38" t="s">
        <v>120</v>
      </c>
      <c r="H2" s="38" t="s">
        <v>121</v>
      </c>
      <c r="I2" s="38" t="s">
        <v>122</v>
      </c>
      <c r="J2" s="38" t="s">
        <v>123</v>
      </c>
      <c r="K2" s="38" t="s">
        <v>161</v>
      </c>
    </row>
    <row r="3" spans="1:11">
      <c r="A3" s="3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</row>
    <row r="4" spans="1:11" ht="75">
      <c r="A4" s="38">
        <v>1</v>
      </c>
      <c r="B4" s="38" t="s">
        <v>158</v>
      </c>
      <c r="C4" s="38" t="s">
        <v>194</v>
      </c>
      <c r="D4" s="38" t="s">
        <v>192</v>
      </c>
      <c r="E4" s="38" t="s">
        <v>160</v>
      </c>
      <c r="F4" s="38" t="s">
        <v>159</v>
      </c>
      <c r="G4" s="38" t="s">
        <v>124</v>
      </c>
      <c r="H4" s="75">
        <v>16</v>
      </c>
      <c r="I4" s="75">
        <v>20</v>
      </c>
      <c r="J4" s="38">
        <v>5</v>
      </c>
      <c r="K4" s="38" t="s">
        <v>193</v>
      </c>
    </row>
    <row r="5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</sheetData>
  <mergeCells count="1">
    <mergeCell ref="A1:K1"/>
  </mergeCells>
  <pageMargins left="0.7" right="0.7" top="0.75" bottom="0.75" header="0.3" footer="0.3"/>
  <pageSetup paperSize="9" scale="6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10"/>
  <sheetViews>
    <sheetView workbookViewId="0">
      <selection activeCell="K18" sqref="J18:K18"/>
    </sheetView>
  </sheetViews>
  <sheetFormatPr defaultRowHeight="15"/>
  <cols>
    <col min="1" max="1" width="5" customWidth="1"/>
    <col min="2" max="2" width="58.42578125" customWidth="1"/>
    <col min="3" max="3" width="14.7109375" customWidth="1"/>
    <col min="4" max="4" width="17.140625" customWidth="1"/>
  </cols>
  <sheetData>
    <row r="1" spans="1:6" ht="35.25" customHeight="1">
      <c r="A1" s="173" t="s">
        <v>156</v>
      </c>
      <c r="B1" s="174"/>
      <c r="C1" s="174"/>
      <c r="D1" s="175"/>
    </row>
    <row r="2" spans="1:6" s="29" customFormat="1">
      <c r="A2"/>
      <c r="B2"/>
      <c r="C2"/>
      <c r="D2"/>
      <c r="E2"/>
      <c r="F2"/>
    </row>
    <row r="3" spans="1:6" ht="29.25" customHeight="1">
      <c r="A3" s="8" t="s">
        <v>23</v>
      </c>
      <c r="B3" s="38" t="s">
        <v>125</v>
      </c>
      <c r="C3" s="8" t="s">
        <v>126</v>
      </c>
      <c r="D3" s="8"/>
    </row>
    <row r="4" spans="1:6" ht="64.5" customHeight="1">
      <c r="A4" s="76">
        <v>1</v>
      </c>
      <c r="B4" s="74" t="s">
        <v>189</v>
      </c>
      <c r="C4" s="38" t="s">
        <v>127</v>
      </c>
      <c r="D4" s="75" t="s">
        <v>191</v>
      </c>
    </row>
    <row r="5" spans="1:6" ht="30">
      <c r="A5" s="76">
        <v>2</v>
      </c>
      <c r="B5" s="74" t="s">
        <v>128</v>
      </c>
      <c r="C5" s="38" t="s">
        <v>129</v>
      </c>
      <c r="D5" s="75" t="s">
        <v>36</v>
      </c>
    </row>
    <row r="6" spans="1:6" ht="51.75" customHeight="1">
      <c r="A6" s="76" t="s">
        <v>32</v>
      </c>
      <c r="B6" s="74" t="s">
        <v>130</v>
      </c>
      <c r="C6" s="38" t="s">
        <v>129</v>
      </c>
      <c r="D6" s="75" t="s">
        <v>36</v>
      </c>
    </row>
    <row r="7" spans="1:6" ht="45">
      <c r="A7" s="76" t="s">
        <v>33</v>
      </c>
      <c r="B7" s="74" t="s">
        <v>131</v>
      </c>
      <c r="C7" s="38" t="s">
        <v>129</v>
      </c>
      <c r="D7" s="75" t="s">
        <v>36</v>
      </c>
      <c r="F7" s="33"/>
    </row>
    <row r="8" spans="1:6" ht="45">
      <c r="A8" s="76">
        <v>3</v>
      </c>
      <c r="B8" s="74" t="s">
        <v>132</v>
      </c>
      <c r="C8" s="38" t="s">
        <v>133</v>
      </c>
      <c r="D8" s="38" t="s">
        <v>36</v>
      </c>
    </row>
    <row r="9" spans="1:6" ht="30">
      <c r="A9" s="76">
        <v>4</v>
      </c>
      <c r="B9" s="74" t="s">
        <v>134</v>
      </c>
      <c r="C9" s="38" t="s">
        <v>133</v>
      </c>
      <c r="D9" s="38" t="s">
        <v>36</v>
      </c>
    </row>
    <row r="10" spans="1:6">
      <c r="A10" s="30"/>
      <c r="B10" s="30"/>
      <c r="C10" s="30"/>
      <c r="D10" s="30"/>
    </row>
  </sheetData>
  <mergeCells count="1">
    <mergeCell ref="A1:D1"/>
  </mergeCells>
  <pageMargins left="0.7" right="0.7" top="0.75" bottom="0.75" header="0.3" footer="0.3"/>
  <pageSetup paperSize="9" scale="9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W6"/>
  <sheetViews>
    <sheetView zoomScaleNormal="100" workbookViewId="0">
      <selection activeCell="E7" sqref="E7"/>
    </sheetView>
  </sheetViews>
  <sheetFormatPr defaultRowHeight="15"/>
  <sheetData>
    <row r="1" spans="1:23" ht="43.5" customHeight="1">
      <c r="A1" s="135" t="s">
        <v>135</v>
      </c>
      <c r="B1" s="135"/>
      <c r="C1" s="135"/>
      <c r="D1" s="135"/>
      <c r="E1" s="135"/>
      <c r="F1" s="135"/>
      <c r="G1" s="135"/>
      <c r="H1" s="135"/>
      <c r="I1" s="135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s="29" customFormat="1">
      <c r="A2" s="135"/>
      <c r="B2" s="135"/>
      <c r="C2" s="135"/>
      <c r="D2" s="135"/>
      <c r="E2" s="135"/>
      <c r="F2" s="135"/>
      <c r="G2" s="135"/>
      <c r="H2" s="135"/>
      <c r="I2" s="135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ht="15" customHeight="1">
      <c r="A4" s="176" t="s">
        <v>199</v>
      </c>
      <c r="B4" s="176"/>
      <c r="C4" s="176"/>
      <c r="D4" s="176"/>
      <c r="E4" s="176"/>
      <c r="F4" s="176"/>
      <c r="G4" s="176"/>
      <c r="H4" s="176"/>
      <c r="I4" s="176"/>
    </row>
    <row r="5" spans="1:23">
      <c r="A5" s="176"/>
      <c r="B5" s="176"/>
      <c r="C5" s="176"/>
      <c r="D5" s="176"/>
      <c r="E5" s="176"/>
      <c r="F5" s="176"/>
      <c r="G5" s="176"/>
      <c r="H5" s="176"/>
      <c r="I5" s="176"/>
    </row>
    <row r="6" spans="1:23">
      <c r="A6" s="176"/>
      <c r="B6" s="176"/>
      <c r="C6" s="176"/>
      <c r="D6" s="176"/>
      <c r="E6" s="176"/>
      <c r="F6" s="176"/>
      <c r="G6" s="176"/>
      <c r="H6" s="176"/>
      <c r="I6" s="176"/>
    </row>
  </sheetData>
  <mergeCells count="2">
    <mergeCell ref="A1:I2"/>
    <mergeCell ref="A4:I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W7"/>
  <sheetViews>
    <sheetView zoomScaleNormal="100" workbookViewId="0">
      <selection activeCell="I18" sqref="I18"/>
    </sheetView>
  </sheetViews>
  <sheetFormatPr defaultRowHeight="15"/>
  <sheetData>
    <row r="1" spans="1:23" ht="15" customHeight="1">
      <c r="A1" s="134" t="s">
        <v>136</v>
      </c>
      <c r="B1" s="134"/>
      <c r="C1" s="134"/>
      <c r="D1" s="134"/>
      <c r="E1" s="134"/>
      <c r="F1" s="134"/>
      <c r="G1" s="134"/>
      <c r="H1" s="134"/>
      <c r="I1" s="134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15.75" customHeight="1">
      <c r="A2" s="134"/>
      <c r="B2" s="134"/>
      <c r="C2" s="134"/>
      <c r="D2" s="134"/>
      <c r="E2" s="134"/>
      <c r="F2" s="134"/>
      <c r="G2" s="134"/>
      <c r="H2" s="134"/>
      <c r="I2" s="134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s="29" customFormat="1" ht="15.75" customHeight="1">
      <c r="A3" s="134"/>
      <c r="B3" s="134"/>
      <c r="C3" s="134"/>
      <c r="D3" s="134"/>
      <c r="E3" s="134"/>
      <c r="F3" s="134"/>
      <c r="G3" s="134"/>
      <c r="H3" s="134"/>
      <c r="I3" s="134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>
      <c r="A4" s="39"/>
      <c r="B4" s="39"/>
      <c r="C4" s="39"/>
      <c r="D4" s="39"/>
      <c r="E4" s="39"/>
      <c r="F4" s="39"/>
      <c r="G4" s="39"/>
      <c r="H4" s="39"/>
      <c r="I4" s="3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35" t="s">
        <v>188</v>
      </c>
      <c r="B5" s="135"/>
      <c r="C5" s="135"/>
      <c r="D5" s="135"/>
      <c r="E5" s="135"/>
      <c r="F5" s="135"/>
      <c r="G5" s="135"/>
      <c r="H5" s="135"/>
      <c r="I5" s="135"/>
      <c r="J5" s="40"/>
      <c r="K5" s="40"/>
      <c r="L5" s="40"/>
      <c r="M5" s="40"/>
      <c r="N5" s="40"/>
      <c r="O5" s="40"/>
      <c r="P5" s="40"/>
      <c r="Q5" s="40"/>
      <c r="R5" s="40"/>
      <c r="S5" s="40"/>
      <c r="T5" s="3"/>
      <c r="U5" s="3"/>
      <c r="V5" s="3"/>
      <c r="W5" s="3"/>
    </row>
    <row r="6" spans="1:23" ht="28.5" customHeight="1">
      <c r="A6" s="135"/>
      <c r="B6" s="135"/>
      <c r="C6" s="135"/>
      <c r="D6" s="135"/>
      <c r="E6" s="135"/>
      <c r="F6" s="135"/>
      <c r="G6" s="135"/>
      <c r="H6" s="135"/>
      <c r="I6" s="13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>
      <c r="A7" s="2"/>
      <c r="B7" s="2"/>
      <c r="C7" s="2"/>
      <c r="D7" s="2"/>
      <c r="E7" s="2"/>
      <c r="F7" s="2"/>
      <c r="G7" s="2"/>
      <c r="H7" s="2"/>
      <c r="I7" s="2"/>
    </row>
  </sheetData>
  <mergeCells count="2">
    <mergeCell ref="A1:I3"/>
    <mergeCell ref="A5:I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2:W5"/>
  <sheetViews>
    <sheetView zoomScaleNormal="100" workbookViewId="0">
      <selection activeCell="L17" sqref="L17"/>
    </sheetView>
  </sheetViews>
  <sheetFormatPr defaultRowHeight="15"/>
  <sheetData>
    <row r="2" spans="1:23" ht="171.75" customHeight="1">
      <c r="A2" s="177" t="s">
        <v>137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</row>
    <row r="3" spans="1:2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" t="s">
        <v>190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</sheetData>
  <mergeCells count="1">
    <mergeCell ref="A2:W2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4"/>
  <sheetViews>
    <sheetView zoomScaleNormal="100" workbookViewId="0">
      <selection activeCell="B21" sqref="B21"/>
    </sheetView>
  </sheetViews>
  <sheetFormatPr defaultRowHeight="15"/>
  <cols>
    <col min="1" max="1" width="5.85546875" style="29" customWidth="1"/>
    <col min="2" max="2" width="56.5703125" customWidth="1"/>
    <col min="3" max="3" width="15.85546875" customWidth="1"/>
    <col min="4" max="4" width="12" customWidth="1"/>
    <col min="5" max="5" width="12.42578125" customWidth="1"/>
    <col min="6" max="7" width="5.7109375" customWidth="1"/>
    <col min="8" max="8" width="9.5703125" customWidth="1"/>
    <col min="9" max="10" width="5.7109375" customWidth="1"/>
    <col min="11" max="11" width="9.5703125" customWidth="1"/>
    <col min="12" max="13" width="5.7109375" customWidth="1"/>
    <col min="14" max="14" width="9.5703125" customWidth="1"/>
  </cols>
  <sheetData>
    <row r="1" spans="1:15" ht="96.75" customHeight="1">
      <c r="A1" s="139" t="s">
        <v>16</v>
      </c>
      <c r="B1" s="139"/>
      <c r="C1" s="139"/>
      <c r="D1" s="139"/>
      <c r="E1" s="139"/>
      <c r="F1" s="119"/>
      <c r="G1" s="119"/>
      <c r="H1" s="119"/>
      <c r="I1" s="119"/>
      <c r="J1" s="119"/>
      <c r="K1" s="119"/>
      <c r="L1" s="119"/>
      <c r="M1" s="119"/>
      <c r="N1" s="119"/>
      <c r="O1" s="7"/>
    </row>
    <row r="2" spans="1:1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25.5">
      <c r="A3" s="105" t="s">
        <v>57</v>
      </c>
      <c r="B3" s="111" t="s">
        <v>226</v>
      </c>
      <c r="C3" s="110" t="s">
        <v>11</v>
      </c>
      <c r="D3" s="110" t="s">
        <v>154</v>
      </c>
      <c r="E3" s="110" t="s">
        <v>12</v>
      </c>
    </row>
    <row r="4" spans="1:15" s="29" customFormat="1">
      <c r="A4" s="114">
        <v>1</v>
      </c>
      <c r="B4" s="117" t="s">
        <v>227</v>
      </c>
      <c r="C4" s="84" t="s">
        <v>196</v>
      </c>
      <c r="D4" s="107">
        <f>D6+D7+D8+D9+D10</f>
        <v>1235</v>
      </c>
      <c r="E4" s="84" t="s">
        <v>196</v>
      </c>
    </row>
    <row r="5" spans="1:15" s="29" customFormat="1">
      <c r="A5" s="115" t="s">
        <v>27</v>
      </c>
      <c r="B5" s="118" t="s">
        <v>228</v>
      </c>
      <c r="C5" s="84"/>
      <c r="D5" s="107"/>
      <c r="E5" s="84"/>
    </row>
    <row r="6" spans="1:15">
      <c r="A6" s="115" t="s">
        <v>229</v>
      </c>
      <c r="B6" s="112" t="s">
        <v>13</v>
      </c>
      <c r="C6" s="84" t="s">
        <v>196</v>
      </c>
      <c r="D6" s="100">
        <v>1118</v>
      </c>
      <c r="E6" s="84" t="s">
        <v>196</v>
      </c>
    </row>
    <row r="7" spans="1:15">
      <c r="A7" s="115" t="s">
        <v>230</v>
      </c>
      <c r="B7" s="113" t="s">
        <v>14</v>
      </c>
      <c r="C7" s="84" t="s">
        <v>196</v>
      </c>
      <c r="D7" s="100">
        <v>115</v>
      </c>
      <c r="E7" s="84" t="s">
        <v>196</v>
      </c>
    </row>
    <row r="8" spans="1:15" s="29" customFormat="1">
      <c r="A8" s="115" t="s">
        <v>28</v>
      </c>
      <c r="B8" s="113" t="s">
        <v>231</v>
      </c>
      <c r="C8" s="84" t="s">
        <v>196</v>
      </c>
      <c r="D8" s="106">
        <v>2</v>
      </c>
      <c r="E8" s="84" t="s">
        <v>196</v>
      </c>
    </row>
    <row r="9" spans="1:15" s="29" customFormat="1">
      <c r="A9" s="116" t="s">
        <v>30</v>
      </c>
      <c r="B9" s="113" t="s">
        <v>232</v>
      </c>
      <c r="C9" s="84" t="s">
        <v>196</v>
      </c>
      <c r="D9" s="106">
        <v>0</v>
      </c>
      <c r="E9" s="84" t="s">
        <v>196</v>
      </c>
    </row>
    <row r="10" spans="1:15" s="29" customFormat="1">
      <c r="A10" s="115" t="s">
        <v>31</v>
      </c>
      <c r="B10" s="113" t="s">
        <v>233</v>
      </c>
      <c r="C10" s="84" t="s">
        <v>196</v>
      </c>
      <c r="D10" s="106">
        <v>0</v>
      </c>
      <c r="E10" s="84" t="s">
        <v>196</v>
      </c>
    </row>
    <row r="11" spans="1:15">
      <c r="A11"/>
    </row>
    <row r="12" spans="1:15">
      <c r="A12"/>
    </row>
    <row r="13" spans="1:15">
      <c r="A13"/>
    </row>
    <row r="14" spans="1:15" ht="15.75">
      <c r="A14"/>
      <c r="F14" s="19"/>
      <c r="G14" s="19"/>
      <c r="H14" s="19"/>
      <c r="I14" s="19"/>
      <c r="J14" s="19"/>
      <c r="K14" s="19"/>
      <c r="L14" s="19"/>
      <c r="M14" s="24"/>
      <c r="N14" s="19"/>
      <c r="O14" s="19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"/>
  <sheetViews>
    <sheetView zoomScaleNormal="100" zoomScaleSheetLayoutView="142" workbookViewId="0">
      <selection activeCell="O28" sqref="O28"/>
    </sheetView>
  </sheetViews>
  <sheetFormatPr defaultRowHeight="15"/>
  <sheetData>
    <row r="1" spans="1:15" ht="15" customHeight="1">
      <c r="A1" s="178" t="s">
        <v>157</v>
      </c>
      <c r="B1" s="178"/>
      <c r="C1" s="178"/>
      <c r="D1" s="178"/>
      <c r="E1" s="178"/>
      <c r="F1" s="178"/>
      <c r="G1" s="178"/>
      <c r="H1" s="178"/>
      <c r="I1" s="178"/>
    </row>
    <row r="2" spans="1:15" ht="87" customHeight="1">
      <c r="A2" s="178"/>
      <c r="B2" s="178"/>
      <c r="C2" s="178"/>
      <c r="D2" s="178"/>
      <c r="E2" s="178"/>
      <c r="F2" s="178"/>
      <c r="G2" s="178"/>
      <c r="H2" s="178"/>
      <c r="I2" s="178"/>
      <c r="J2" s="3"/>
      <c r="K2" s="3"/>
      <c r="L2" s="3"/>
      <c r="M2" s="3"/>
      <c r="N2" s="3"/>
      <c r="O2" s="3"/>
    </row>
    <row r="3" spans="1:15" s="29" customFormat="1" ht="18.75" customHeight="1">
      <c r="A3" s="72"/>
      <c r="B3" s="72"/>
      <c r="C3" s="72"/>
      <c r="D3" s="72"/>
      <c r="E3" s="72"/>
      <c r="F3" s="72"/>
      <c r="G3" s="72"/>
      <c r="H3" s="72"/>
      <c r="I3" s="72"/>
      <c r="J3" s="39"/>
      <c r="K3" s="39"/>
      <c r="L3" s="39"/>
      <c r="M3" s="39"/>
      <c r="N3" s="39"/>
      <c r="O3" s="39"/>
    </row>
    <row r="4" spans="1:15" ht="15.75">
      <c r="A4" s="45" t="s">
        <v>187</v>
      </c>
    </row>
  </sheetData>
  <mergeCells count="1">
    <mergeCell ref="A1:I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W9"/>
  <sheetViews>
    <sheetView zoomScaleNormal="100" workbookViewId="0">
      <selection activeCell="B9" sqref="B9:H9"/>
    </sheetView>
  </sheetViews>
  <sheetFormatPr defaultRowHeight="15"/>
  <sheetData>
    <row r="1" spans="1:23">
      <c r="A1" s="151" t="s">
        <v>138</v>
      </c>
      <c r="B1" s="151"/>
      <c r="C1" s="151"/>
      <c r="D1" s="151"/>
      <c r="E1" s="151"/>
      <c r="F1" s="151"/>
      <c r="G1" s="151"/>
      <c r="H1" s="151"/>
      <c r="I1" s="151"/>
    </row>
    <row r="2" spans="1:23" ht="18.75" customHeight="1">
      <c r="A2" s="151"/>
      <c r="B2" s="151"/>
      <c r="C2" s="151"/>
      <c r="D2" s="151"/>
      <c r="E2" s="151"/>
      <c r="F2" s="151"/>
      <c r="G2" s="151"/>
      <c r="H2" s="151"/>
      <c r="I2" s="151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3" ht="27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7" customHeight="1">
      <c r="A4" s="12" t="s">
        <v>57</v>
      </c>
      <c r="B4" s="182" t="s">
        <v>58</v>
      </c>
      <c r="C4" s="183"/>
      <c r="D4" s="183"/>
      <c r="E4" s="183"/>
      <c r="F4" s="183"/>
      <c r="G4" s="183"/>
      <c r="H4" s="18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3">
        <v>1</v>
      </c>
      <c r="B5" s="186" t="s">
        <v>162</v>
      </c>
      <c r="C5" s="185"/>
      <c r="D5" s="185"/>
      <c r="E5" s="185"/>
      <c r="F5" s="185"/>
      <c r="G5" s="185"/>
      <c r="H5" s="18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30.75" customHeight="1">
      <c r="A6" s="13">
        <v>2</v>
      </c>
      <c r="B6" s="186" t="s">
        <v>183</v>
      </c>
      <c r="C6" s="185"/>
      <c r="D6" s="185"/>
      <c r="E6" s="185"/>
      <c r="F6" s="185"/>
      <c r="G6" s="185"/>
      <c r="H6" s="185"/>
    </row>
    <row r="7" spans="1:23" ht="30" customHeight="1">
      <c r="A7" s="13">
        <v>3</v>
      </c>
      <c r="B7" s="186" t="s">
        <v>184</v>
      </c>
      <c r="C7" s="185"/>
      <c r="D7" s="185"/>
      <c r="E7" s="185"/>
      <c r="F7" s="185"/>
      <c r="G7" s="185"/>
      <c r="H7" s="185"/>
    </row>
    <row r="8" spans="1:23" s="29" customFormat="1" ht="30" customHeight="1">
      <c r="A8" s="13">
        <v>4</v>
      </c>
      <c r="B8" s="179" t="s">
        <v>185</v>
      </c>
      <c r="C8" s="180"/>
      <c r="D8" s="180"/>
      <c r="E8" s="180"/>
      <c r="F8" s="180"/>
      <c r="G8" s="180"/>
      <c r="H8" s="181"/>
    </row>
    <row r="9" spans="1:23">
      <c r="A9" s="13">
        <v>5</v>
      </c>
      <c r="B9" s="184" t="s">
        <v>201</v>
      </c>
      <c r="C9" s="185"/>
      <c r="D9" s="185"/>
      <c r="E9" s="185"/>
      <c r="F9" s="185"/>
      <c r="G9" s="185"/>
      <c r="H9" s="185"/>
      <c r="I9" s="29"/>
    </row>
  </sheetData>
  <mergeCells count="7">
    <mergeCell ref="A1:I2"/>
    <mergeCell ref="B8:H8"/>
    <mergeCell ref="B4:H4"/>
    <mergeCell ref="B9:H9"/>
    <mergeCell ref="B5:H5"/>
    <mergeCell ref="B6:H6"/>
    <mergeCell ref="B7:H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E618"/>
  <sheetViews>
    <sheetView topLeftCell="A4" workbookViewId="0">
      <selection activeCell="K21" sqref="K21"/>
    </sheetView>
  </sheetViews>
  <sheetFormatPr defaultRowHeight="15"/>
  <cols>
    <col min="1" max="1" width="3.5703125" style="29" customWidth="1"/>
    <col min="2" max="2" width="14" style="23" customWidth="1"/>
    <col min="3" max="3" width="12.42578125" style="32" customWidth="1"/>
    <col min="4" max="4" width="9.140625" style="28" customWidth="1"/>
    <col min="5" max="5" width="5" style="29" customWidth="1"/>
    <col min="6" max="6" width="11.28515625" style="29" customWidth="1"/>
    <col min="7" max="7" width="6.42578125" style="29" customWidth="1"/>
    <col min="8" max="8" width="7.140625" style="29" customWidth="1"/>
    <col min="9" max="9" width="7" style="33" customWidth="1"/>
    <col min="10" max="10" width="9.140625" style="26"/>
    <col min="11" max="11" width="7.85546875" style="26" customWidth="1"/>
    <col min="12" max="12" width="8" style="26" customWidth="1"/>
    <col min="13" max="13" width="9.140625" style="26"/>
    <col min="14" max="14" width="10.5703125" style="26" customWidth="1"/>
    <col min="15" max="15" width="6.85546875" style="26" customWidth="1"/>
    <col min="16" max="16" width="6.28515625" style="26" customWidth="1"/>
    <col min="17" max="18" width="8" style="26" customWidth="1"/>
    <col min="19" max="19" width="7.140625" style="26" customWidth="1"/>
    <col min="20" max="20" width="8.7109375" style="26" customWidth="1"/>
    <col min="21" max="21" width="10.7109375" style="26" customWidth="1"/>
    <col min="22" max="22" width="4" style="26" customWidth="1"/>
    <col min="23" max="23" width="9" style="29" customWidth="1"/>
    <col min="24" max="24" width="13.42578125" style="29" customWidth="1"/>
    <col min="25" max="25" width="9.140625" style="29"/>
    <col min="26" max="26" width="5" style="29" customWidth="1"/>
    <col min="27" max="27" width="15.5703125" style="29" customWidth="1"/>
    <col min="28" max="28" width="15.7109375" style="29" customWidth="1"/>
    <col min="29" max="29" width="9.140625" style="29"/>
    <col min="30" max="30" width="12" style="29" customWidth="1"/>
    <col min="31" max="31" width="10.7109375" style="29" customWidth="1"/>
  </cols>
  <sheetData>
    <row r="1" spans="1:31" s="29" customFormat="1" ht="18.75">
      <c r="A1" s="59" t="s">
        <v>181</v>
      </c>
      <c r="B1" s="23"/>
      <c r="C1" s="32"/>
      <c r="D1" s="28"/>
      <c r="I1" s="33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31" s="29" customFormat="1" ht="15.75" thickBot="1">
      <c r="B2" s="23"/>
      <c r="C2" s="32"/>
      <c r="D2" s="28"/>
      <c r="I2" s="33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31" ht="42.75" customHeight="1">
      <c r="A3" s="192" t="s">
        <v>57</v>
      </c>
      <c r="B3" s="194" t="s">
        <v>170</v>
      </c>
      <c r="C3" s="196" t="s">
        <v>139</v>
      </c>
      <c r="D3" s="198" t="s">
        <v>140</v>
      </c>
      <c r="E3" s="190" t="s">
        <v>141</v>
      </c>
      <c r="F3" s="188"/>
      <c r="G3" s="188"/>
      <c r="H3" s="188"/>
      <c r="I3" s="189"/>
      <c r="J3" s="187" t="s">
        <v>142</v>
      </c>
      <c r="K3" s="188"/>
      <c r="L3" s="188"/>
      <c r="M3" s="188"/>
      <c r="N3" s="188"/>
      <c r="O3" s="189"/>
      <c r="P3" s="187" t="s">
        <v>143</v>
      </c>
      <c r="Q3" s="188"/>
      <c r="R3" s="188"/>
      <c r="S3" s="188"/>
      <c r="T3" s="188"/>
      <c r="U3" s="188"/>
      <c r="V3" s="189"/>
      <c r="W3" s="190" t="s">
        <v>144</v>
      </c>
      <c r="X3" s="188"/>
      <c r="Y3" s="188"/>
      <c r="Z3" s="189"/>
      <c r="AA3" s="190" t="s">
        <v>145</v>
      </c>
      <c r="AB3" s="188"/>
      <c r="AC3" s="189"/>
      <c r="AD3" s="190" t="s">
        <v>146</v>
      </c>
      <c r="AE3" s="191"/>
    </row>
    <row r="4" spans="1:31" ht="105.75" customHeight="1" thickBot="1">
      <c r="A4" s="193"/>
      <c r="B4" s="195"/>
      <c r="C4" s="197"/>
      <c r="D4" s="199"/>
      <c r="E4" s="20" t="s">
        <v>147</v>
      </c>
      <c r="F4" s="52" t="s">
        <v>171</v>
      </c>
      <c r="G4" s="52" t="s">
        <v>172</v>
      </c>
      <c r="H4" s="52" t="s">
        <v>173</v>
      </c>
      <c r="I4" s="31" t="s">
        <v>148</v>
      </c>
      <c r="J4" s="53" t="s">
        <v>93</v>
      </c>
      <c r="K4" s="21" t="s">
        <v>94</v>
      </c>
      <c r="L4" s="21" t="s">
        <v>174</v>
      </c>
      <c r="M4" s="21" t="s">
        <v>149</v>
      </c>
      <c r="N4" s="21" t="s">
        <v>98</v>
      </c>
      <c r="O4" s="21" t="s">
        <v>148</v>
      </c>
      <c r="P4" s="21" t="s">
        <v>150</v>
      </c>
      <c r="Q4" s="21" t="s">
        <v>175</v>
      </c>
      <c r="R4" s="21" t="s">
        <v>176</v>
      </c>
      <c r="S4" s="53" t="s">
        <v>95</v>
      </c>
      <c r="T4" s="21" t="s">
        <v>149</v>
      </c>
      <c r="U4" s="21" t="s">
        <v>98</v>
      </c>
      <c r="V4" s="21" t="s">
        <v>148</v>
      </c>
      <c r="W4" s="20" t="s">
        <v>177</v>
      </c>
      <c r="X4" s="20" t="s">
        <v>151</v>
      </c>
      <c r="Y4" s="52" t="s">
        <v>152</v>
      </c>
      <c r="Z4" s="20" t="s">
        <v>148</v>
      </c>
      <c r="AA4" s="20" t="s">
        <v>163</v>
      </c>
      <c r="AB4" s="20" t="s">
        <v>178</v>
      </c>
      <c r="AC4" s="20" t="s">
        <v>153</v>
      </c>
      <c r="AD4" s="20" t="s">
        <v>179</v>
      </c>
      <c r="AE4" s="22" t="s">
        <v>180</v>
      </c>
    </row>
    <row r="5" spans="1:31" s="29" customFormat="1">
      <c r="A5" s="57">
        <v>1</v>
      </c>
      <c r="B5" s="58">
        <v>2</v>
      </c>
      <c r="C5" s="57">
        <v>3</v>
      </c>
      <c r="D5" s="58">
        <v>4</v>
      </c>
      <c r="E5" s="57">
        <v>5</v>
      </c>
      <c r="F5" s="58">
        <v>6</v>
      </c>
      <c r="G5" s="57">
        <v>7</v>
      </c>
      <c r="H5" s="58">
        <v>8</v>
      </c>
      <c r="I5" s="57">
        <v>9</v>
      </c>
      <c r="J5" s="58">
        <v>10</v>
      </c>
      <c r="K5" s="57">
        <v>11</v>
      </c>
      <c r="L5" s="58">
        <v>12</v>
      </c>
      <c r="M5" s="57">
        <v>13</v>
      </c>
      <c r="N5" s="58">
        <v>14</v>
      </c>
      <c r="O5" s="57">
        <v>15</v>
      </c>
      <c r="P5" s="58">
        <v>16</v>
      </c>
      <c r="Q5" s="57">
        <v>17</v>
      </c>
      <c r="R5" s="58">
        <v>18</v>
      </c>
      <c r="S5" s="57">
        <v>19</v>
      </c>
      <c r="T5" s="58">
        <v>20</v>
      </c>
      <c r="U5" s="57">
        <v>21</v>
      </c>
      <c r="V5" s="58">
        <v>22</v>
      </c>
      <c r="W5" s="57">
        <v>23</v>
      </c>
      <c r="X5" s="58">
        <v>24</v>
      </c>
      <c r="Y5" s="57">
        <v>25</v>
      </c>
      <c r="Z5" s="58">
        <v>26</v>
      </c>
      <c r="AA5" s="57">
        <v>27</v>
      </c>
      <c r="AB5" s="58">
        <v>28</v>
      </c>
      <c r="AC5" s="57">
        <v>29</v>
      </c>
      <c r="AD5" s="58">
        <v>30</v>
      </c>
      <c r="AE5" s="57">
        <v>31</v>
      </c>
    </row>
    <row r="6" spans="1:31">
      <c r="A6" s="61">
        <v>1</v>
      </c>
      <c r="B6" s="62">
        <v>1</v>
      </c>
      <c r="C6" s="65">
        <v>43061</v>
      </c>
      <c r="D6" s="60">
        <v>0.54166666666666663</v>
      </c>
      <c r="E6" s="62" t="s">
        <v>182</v>
      </c>
      <c r="F6" s="62"/>
      <c r="G6" s="66"/>
      <c r="H6" s="66"/>
      <c r="I6" s="66"/>
      <c r="J6" s="66"/>
      <c r="K6" s="62" t="s">
        <v>182</v>
      </c>
      <c r="L6" s="66"/>
      <c r="M6" s="66"/>
      <c r="N6" s="66"/>
      <c r="O6" s="62"/>
      <c r="P6" s="66"/>
      <c r="Q6" s="66"/>
      <c r="R6" s="66"/>
      <c r="S6" s="66"/>
      <c r="T6" s="66"/>
      <c r="U6" s="66"/>
      <c r="V6" s="66"/>
      <c r="W6" s="62" t="s">
        <v>182</v>
      </c>
      <c r="X6" s="62"/>
      <c r="Y6" s="62"/>
      <c r="Z6" s="62"/>
      <c r="AA6" s="62" t="s">
        <v>182</v>
      </c>
      <c r="AB6" s="62"/>
      <c r="AC6" s="62"/>
      <c r="AD6" s="62" t="s">
        <v>182</v>
      </c>
      <c r="AE6" s="62"/>
    </row>
    <row r="7" spans="1:31">
      <c r="A7" s="70">
        <v>2</v>
      </c>
      <c r="B7" s="67">
        <v>2</v>
      </c>
      <c r="C7" s="68">
        <v>43061</v>
      </c>
      <c r="D7" s="63">
        <v>0.55555555555555558</v>
      </c>
      <c r="E7" s="67" t="s">
        <v>182</v>
      </c>
      <c r="F7" s="67"/>
      <c r="G7" s="67"/>
      <c r="H7" s="67"/>
      <c r="I7" s="67"/>
      <c r="J7" s="67"/>
      <c r="K7" s="67" t="s">
        <v>182</v>
      </c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 t="s">
        <v>182</v>
      </c>
      <c r="X7" s="67"/>
      <c r="Y7" s="67"/>
      <c r="Z7" s="67"/>
      <c r="AA7" s="62" t="s">
        <v>182</v>
      </c>
      <c r="AB7" s="62"/>
      <c r="AC7" s="62"/>
      <c r="AD7" s="62" t="s">
        <v>182</v>
      </c>
      <c r="AE7" s="62"/>
    </row>
    <row r="8" spans="1:31">
      <c r="A8" s="70">
        <v>3</v>
      </c>
      <c r="B8" s="62">
        <v>3</v>
      </c>
      <c r="C8" s="68">
        <v>43061</v>
      </c>
      <c r="D8" s="63">
        <v>0.58333333333333304</v>
      </c>
      <c r="E8" s="67" t="s">
        <v>182</v>
      </c>
      <c r="F8" s="67"/>
      <c r="G8" s="69"/>
      <c r="H8" s="69"/>
      <c r="I8" s="67"/>
      <c r="J8" s="69"/>
      <c r="K8" s="67" t="s">
        <v>182</v>
      </c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7" t="s">
        <v>182</v>
      </c>
      <c r="X8" s="67"/>
      <c r="Y8" s="67"/>
      <c r="Z8" s="67"/>
      <c r="AA8" s="62" t="s">
        <v>182</v>
      </c>
      <c r="AB8" s="62"/>
      <c r="AC8" s="62"/>
      <c r="AD8" s="62" t="s">
        <v>182</v>
      </c>
      <c r="AE8" s="62"/>
    </row>
    <row r="9" spans="1:31">
      <c r="A9" s="61">
        <v>4</v>
      </c>
      <c r="B9" s="67">
        <v>4</v>
      </c>
      <c r="C9" s="68">
        <v>43061</v>
      </c>
      <c r="D9" s="63">
        <v>0.59027777777777779</v>
      </c>
      <c r="E9" s="67" t="s">
        <v>182</v>
      </c>
      <c r="F9" s="67"/>
      <c r="G9" s="69"/>
      <c r="H9" s="69"/>
      <c r="I9" s="67"/>
      <c r="J9" s="69"/>
      <c r="K9" s="67" t="s">
        <v>182</v>
      </c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7"/>
      <c r="X9" s="67"/>
      <c r="Y9" s="67"/>
      <c r="Z9" s="67"/>
      <c r="AA9" s="62" t="s">
        <v>182</v>
      </c>
      <c r="AB9" s="62"/>
      <c r="AC9" s="62"/>
      <c r="AD9" s="62" t="s">
        <v>182</v>
      </c>
      <c r="AE9" s="62"/>
    </row>
    <row r="10" spans="1:31">
      <c r="A10" s="70">
        <v>5</v>
      </c>
      <c r="B10" s="62">
        <v>5</v>
      </c>
      <c r="C10" s="68">
        <v>43061</v>
      </c>
      <c r="D10" s="60">
        <v>0.625</v>
      </c>
      <c r="E10" s="67" t="s">
        <v>182</v>
      </c>
      <c r="F10" s="67"/>
      <c r="G10" s="69"/>
      <c r="H10" s="69"/>
      <c r="I10" s="67"/>
      <c r="J10" s="69"/>
      <c r="K10" s="67" t="s">
        <v>182</v>
      </c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7" t="s">
        <v>182</v>
      </c>
      <c r="X10" s="67"/>
      <c r="Y10" s="67"/>
      <c r="Z10" s="67"/>
      <c r="AA10" s="62" t="s">
        <v>182</v>
      </c>
      <c r="AB10" s="62"/>
      <c r="AC10" s="62"/>
      <c r="AD10" s="62" t="s">
        <v>182</v>
      </c>
      <c r="AE10" s="62"/>
    </row>
    <row r="11" spans="1:31">
      <c r="A11" s="70">
        <v>6</v>
      </c>
      <c r="B11" s="67">
        <v>6</v>
      </c>
      <c r="C11" s="68">
        <v>43061</v>
      </c>
      <c r="D11" s="63">
        <v>0.63888888888888895</v>
      </c>
      <c r="E11" s="67" t="s">
        <v>182</v>
      </c>
      <c r="F11" s="67"/>
      <c r="G11" s="69"/>
      <c r="H11" s="69"/>
      <c r="I11" s="67"/>
      <c r="J11" s="69"/>
      <c r="K11" s="67" t="s">
        <v>182</v>
      </c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7" t="s">
        <v>182</v>
      </c>
      <c r="X11" s="67"/>
      <c r="Y11" s="67"/>
      <c r="Z11" s="67"/>
      <c r="AA11" s="62" t="s">
        <v>182</v>
      </c>
      <c r="AB11" s="62"/>
      <c r="AC11" s="62"/>
      <c r="AD11" s="62" t="s">
        <v>182</v>
      </c>
      <c r="AE11" s="62"/>
    </row>
    <row r="12" spans="1:31">
      <c r="A12" s="61">
        <v>7</v>
      </c>
      <c r="B12" s="62">
        <v>7</v>
      </c>
      <c r="C12" s="68">
        <v>43061</v>
      </c>
      <c r="D12" s="60">
        <v>0.65277777777777901</v>
      </c>
      <c r="E12" s="67" t="s">
        <v>182</v>
      </c>
      <c r="F12" s="67"/>
      <c r="G12" s="69"/>
      <c r="H12" s="69"/>
      <c r="I12" s="67"/>
      <c r="J12" s="69"/>
      <c r="K12" s="67" t="s">
        <v>182</v>
      </c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7"/>
      <c r="X12" s="67"/>
      <c r="Y12" s="67"/>
      <c r="Z12" s="67"/>
      <c r="AA12" s="62" t="s">
        <v>182</v>
      </c>
      <c r="AB12" s="62"/>
      <c r="AC12" s="62"/>
      <c r="AD12" s="62" t="s">
        <v>182</v>
      </c>
      <c r="AE12" s="62"/>
    </row>
    <row r="13" spans="1:31">
      <c r="A13" s="70">
        <v>8</v>
      </c>
      <c r="B13" s="67">
        <v>8</v>
      </c>
      <c r="C13" s="68">
        <v>43061</v>
      </c>
      <c r="D13" s="63">
        <v>0.66666666666666796</v>
      </c>
      <c r="E13" s="67" t="s">
        <v>182</v>
      </c>
      <c r="F13" s="67"/>
      <c r="G13" s="69"/>
      <c r="H13" s="69"/>
      <c r="I13" s="67"/>
      <c r="J13" s="69"/>
      <c r="K13" s="67" t="s">
        <v>182</v>
      </c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7"/>
      <c r="X13" s="67"/>
      <c r="Y13" s="67"/>
      <c r="Z13" s="67"/>
      <c r="AA13" s="62" t="s">
        <v>182</v>
      </c>
      <c r="AB13" s="62"/>
      <c r="AC13" s="62"/>
      <c r="AD13" s="62" t="s">
        <v>182</v>
      </c>
      <c r="AE13" s="62"/>
    </row>
    <row r="14" spans="1:31">
      <c r="A14" s="70">
        <v>9</v>
      </c>
      <c r="B14" s="62">
        <v>9</v>
      </c>
      <c r="C14" s="68">
        <v>43082</v>
      </c>
      <c r="D14" s="60">
        <v>0.55555555555555558</v>
      </c>
      <c r="E14" s="67" t="s">
        <v>182</v>
      </c>
      <c r="F14" s="67"/>
      <c r="G14" s="69"/>
      <c r="H14" s="69"/>
      <c r="I14" s="67"/>
      <c r="J14" s="69"/>
      <c r="K14" s="67" t="s">
        <v>182</v>
      </c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7" t="s">
        <v>182</v>
      </c>
      <c r="X14" s="67"/>
      <c r="Y14" s="67"/>
      <c r="Z14" s="67"/>
      <c r="AA14" s="62" t="s">
        <v>182</v>
      </c>
      <c r="AB14" s="62"/>
      <c r="AC14" s="62"/>
      <c r="AD14" s="62" t="s">
        <v>182</v>
      </c>
      <c r="AE14" s="62"/>
    </row>
    <row r="15" spans="1:31">
      <c r="A15" s="61">
        <v>10</v>
      </c>
      <c r="B15" s="67">
        <v>10</v>
      </c>
      <c r="C15" s="68">
        <v>43082</v>
      </c>
      <c r="D15" s="63">
        <v>0.5625</v>
      </c>
      <c r="E15" s="67" t="s">
        <v>182</v>
      </c>
      <c r="F15" s="67"/>
      <c r="G15" s="69"/>
      <c r="H15" s="69"/>
      <c r="I15" s="67"/>
      <c r="J15" s="69"/>
      <c r="K15" s="67"/>
      <c r="L15" s="69"/>
      <c r="M15" s="69"/>
      <c r="N15" s="69"/>
      <c r="O15" s="69" t="s">
        <v>182</v>
      </c>
      <c r="P15" s="69"/>
      <c r="Q15" s="69"/>
      <c r="R15" s="69"/>
      <c r="S15" s="69"/>
      <c r="T15" s="69"/>
      <c r="U15" s="69"/>
      <c r="V15" s="69"/>
      <c r="W15" s="67"/>
      <c r="X15" s="67"/>
      <c r="Y15" s="67"/>
      <c r="Z15" s="67"/>
      <c r="AA15" s="62" t="s">
        <v>182</v>
      </c>
      <c r="AB15" s="62"/>
      <c r="AC15" s="62"/>
      <c r="AD15" s="62" t="s">
        <v>182</v>
      </c>
      <c r="AE15" s="62"/>
    </row>
    <row r="16" spans="1:31">
      <c r="A16" s="70">
        <v>11</v>
      </c>
      <c r="B16" s="62">
        <v>11</v>
      </c>
      <c r="C16" s="68">
        <v>43082</v>
      </c>
      <c r="D16" s="60">
        <v>0.56944444444444442</v>
      </c>
      <c r="E16" s="67" t="s">
        <v>182</v>
      </c>
      <c r="F16" s="67"/>
      <c r="G16" s="67"/>
      <c r="H16" s="67"/>
      <c r="I16" s="67"/>
      <c r="J16" s="67"/>
      <c r="K16" s="67" t="s">
        <v>182</v>
      </c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 t="s">
        <v>182</v>
      </c>
      <c r="X16" s="67"/>
      <c r="Y16" s="67"/>
      <c r="Z16" s="67"/>
      <c r="AA16" s="62" t="s">
        <v>182</v>
      </c>
      <c r="AB16" s="62"/>
      <c r="AC16" s="62"/>
      <c r="AD16" s="62" t="s">
        <v>182</v>
      </c>
      <c r="AE16" s="62"/>
    </row>
    <row r="17" spans="1:31">
      <c r="A17" s="70">
        <v>12</v>
      </c>
      <c r="B17" s="67">
        <v>12</v>
      </c>
      <c r="C17" s="68">
        <v>43082</v>
      </c>
      <c r="D17" s="63">
        <v>0.58333333333333337</v>
      </c>
      <c r="E17" s="67" t="s">
        <v>182</v>
      </c>
      <c r="F17" s="67"/>
      <c r="G17" s="67"/>
      <c r="H17" s="67"/>
      <c r="I17" s="67"/>
      <c r="J17" s="67"/>
      <c r="K17" s="67" t="s">
        <v>182</v>
      </c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 t="s">
        <v>182</v>
      </c>
      <c r="X17" s="67"/>
      <c r="Y17" s="67"/>
      <c r="Z17" s="67"/>
      <c r="AA17" s="62" t="s">
        <v>182</v>
      </c>
      <c r="AB17" s="62"/>
      <c r="AC17" s="62"/>
      <c r="AD17" s="62" t="s">
        <v>182</v>
      </c>
      <c r="AE17" s="62"/>
    </row>
    <row r="18" spans="1:31">
      <c r="A18" s="61">
        <v>13</v>
      </c>
      <c r="B18" s="62">
        <v>13</v>
      </c>
      <c r="C18" s="68">
        <v>43082</v>
      </c>
      <c r="D18" s="60">
        <v>0.60416666666666663</v>
      </c>
      <c r="E18" s="67" t="s">
        <v>182</v>
      </c>
      <c r="F18" s="67"/>
      <c r="G18" s="67"/>
      <c r="H18" s="67"/>
      <c r="I18" s="67"/>
      <c r="J18" s="67"/>
      <c r="K18" s="67" t="s">
        <v>182</v>
      </c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 t="s">
        <v>182</v>
      </c>
      <c r="X18" s="67"/>
      <c r="Y18" s="67"/>
      <c r="Z18" s="67"/>
      <c r="AA18" s="62" t="s">
        <v>182</v>
      </c>
      <c r="AB18" s="62"/>
      <c r="AC18" s="62"/>
      <c r="AD18" s="62" t="s">
        <v>182</v>
      </c>
      <c r="AE18" s="62"/>
    </row>
    <row r="19" spans="1:31">
      <c r="A19" s="70">
        <v>14</v>
      </c>
      <c r="B19" s="67">
        <v>14</v>
      </c>
      <c r="C19" s="68">
        <v>43082</v>
      </c>
      <c r="D19" s="63">
        <v>0.61805555555555558</v>
      </c>
      <c r="E19" s="67" t="s">
        <v>182</v>
      </c>
      <c r="F19" s="67"/>
      <c r="G19" s="67"/>
      <c r="H19" s="67"/>
      <c r="I19" s="67"/>
      <c r="J19" s="67"/>
      <c r="K19" s="67"/>
      <c r="L19" s="67"/>
      <c r="M19" s="67"/>
      <c r="N19" s="67"/>
      <c r="O19" s="67" t="s">
        <v>182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2" t="s">
        <v>182</v>
      </c>
      <c r="AB19" s="62"/>
      <c r="AC19" s="62"/>
      <c r="AD19" s="62" t="s">
        <v>182</v>
      </c>
      <c r="AE19" s="62"/>
    </row>
    <row r="20" spans="1:31">
      <c r="A20" s="70">
        <v>15</v>
      </c>
      <c r="B20" s="62">
        <v>15</v>
      </c>
      <c r="C20" s="68">
        <v>43082</v>
      </c>
      <c r="D20" s="60">
        <v>0.62152777777777779</v>
      </c>
      <c r="E20" s="67" t="s">
        <v>182</v>
      </c>
      <c r="F20" s="67"/>
      <c r="G20" s="67"/>
      <c r="H20" s="67"/>
      <c r="I20" s="67"/>
      <c r="J20" s="67"/>
      <c r="K20" s="67" t="s">
        <v>182</v>
      </c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 t="s">
        <v>182</v>
      </c>
      <c r="X20" s="67"/>
      <c r="Y20" s="67"/>
      <c r="Z20" s="67"/>
      <c r="AA20" s="62" t="s">
        <v>182</v>
      </c>
      <c r="AB20" s="62"/>
      <c r="AC20" s="62"/>
      <c r="AD20" s="62" t="s">
        <v>182</v>
      </c>
      <c r="AE20" s="62"/>
    </row>
    <row r="21" spans="1:31">
      <c r="A21" s="61">
        <v>16</v>
      </c>
      <c r="B21" s="67">
        <v>16</v>
      </c>
      <c r="C21" s="68">
        <v>43082</v>
      </c>
      <c r="D21" s="63">
        <v>0.63888888888888895</v>
      </c>
      <c r="E21" s="67" t="s">
        <v>182</v>
      </c>
      <c r="F21" s="67"/>
      <c r="G21" s="67"/>
      <c r="H21" s="67"/>
      <c r="I21" s="67"/>
      <c r="J21" s="67"/>
      <c r="K21" s="67" t="s">
        <v>182</v>
      </c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2" t="s">
        <v>182</v>
      </c>
      <c r="AB21" s="62"/>
      <c r="AC21" s="62"/>
      <c r="AD21" s="62" t="s">
        <v>182</v>
      </c>
      <c r="AE21" s="62"/>
    </row>
    <row r="22" spans="1:31">
      <c r="A22" s="70">
        <v>17</v>
      </c>
      <c r="B22" s="62">
        <v>17</v>
      </c>
      <c r="C22" s="68">
        <v>43082</v>
      </c>
      <c r="D22" s="63">
        <v>0.64930555555555558</v>
      </c>
      <c r="E22" s="67" t="s">
        <v>182</v>
      </c>
      <c r="F22" s="70"/>
      <c r="G22" s="70"/>
      <c r="H22" s="70"/>
      <c r="I22" s="67"/>
      <c r="J22" s="70"/>
      <c r="K22" s="70" t="s">
        <v>182</v>
      </c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 t="s">
        <v>182</v>
      </c>
      <c r="X22" s="70"/>
      <c r="Y22" s="70"/>
      <c r="Z22" s="70"/>
      <c r="AA22" s="61" t="s">
        <v>182</v>
      </c>
      <c r="AB22" s="61"/>
      <c r="AC22" s="61"/>
      <c r="AD22" s="61" t="s">
        <v>182</v>
      </c>
      <c r="AE22" s="61"/>
    </row>
    <row r="23" spans="1:31">
      <c r="A23" s="61">
        <v>18</v>
      </c>
      <c r="B23" s="67">
        <v>18</v>
      </c>
      <c r="C23" s="68">
        <v>43082</v>
      </c>
      <c r="D23" s="64">
        <v>0.67013888888888884</v>
      </c>
      <c r="E23" s="70" t="s">
        <v>182</v>
      </c>
      <c r="F23" s="70"/>
      <c r="G23" s="70"/>
      <c r="H23" s="70"/>
      <c r="I23" s="67"/>
      <c r="J23" s="70"/>
      <c r="K23" s="70" t="s">
        <v>182</v>
      </c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 t="s">
        <v>182</v>
      </c>
      <c r="X23" s="70"/>
      <c r="Y23" s="70"/>
      <c r="Z23" s="70"/>
      <c r="AA23" s="61" t="s">
        <v>182</v>
      </c>
      <c r="AB23" s="61"/>
      <c r="AC23" s="61"/>
      <c r="AD23" s="61" t="s">
        <v>182</v>
      </c>
      <c r="AE23" s="61"/>
    </row>
    <row r="24" spans="1:31">
      <c r="A24" s="70">
        <v>19</v>
      </c>
      <c r="B24" s="62">
        <v>19</v>
      </c>
      <c r="C24" s="68">
        <v>43096</v>
      </c>
      <c r="D24" s="64">
        <v>0.55555555555555558</v>
      </c>
      <c r="E24" s="70" t="s">
        <v>182</v>
      </c>
      <c r="F24" s="70"/>
      <c r="G24" s="70"/>
      <c r="H24" s="70"/>
      <c r="I24" s="67"/>
      <c r="J24" s="70"/>
      <c r="K24" s="70" t="s">
        <v>182</v>
      </c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 t="s">
        <v>182</v>
      </c>
      <c r="X24" s="70"/>
      <c r="Y24" s="70"/>
      <c r="Z24" s="70"/>
      <c r="AA24" s="61" t="s">
        <v>182</v>
      </c>
      <c r="AB24" s="61"/>
      <c r="AC24" s="61"/>
      <c r="AD24" s="61" t="s">
        <v>182</v>
      </c>
      <c r="AE24" s="61"/>
    </row>
    <row r="25" spans="1:31">
      <c r="A25" s="61">
        <v>20</v>
      </c>
      <c r="B25" s="67">
        <v>20</v>
      </c>
      <c r="C25" s="68">
        <v>43096</v>
      </c>
      <c r="D25" s="64">
        <v>0.57638888888888895</v>
      </c>
      <c r="E25" s="70" t="s">
        <v>182</v>
      </c>
      <c r="F25" s="70"/>
      <c r="G25" s="70"/>
      <c r="H25" s="70"/>
      <c r="I25" s="67"/>
      <c r="J25" s="70"/>
      <c r="K25" s="70" t="s">
        <v>182</v>
      </c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61" t="s">
        <v>182</v>
      </c>
      <c r="AB25" s="61"/>
      <c r="AC25" s="61"/>
      <c r="AD25" s="61" t="s">
        <v>182</v>
      </c>
      <c r="AE25" s="61"/>
    </row>
    <row r="26" spans="1:31">
      <c r="A26" s="70">
        <v>21</v>
      </c>
      <c r="B26" s="67">
        <v>21</v>
      </c>
      <c r="C26" s="68">
        <v>43096</v>
      </c>
      <c r="D26" s="64">
        <v>0.57986111111111105</v>
      </c>
      <c r="E26" s="70" t="s">
        <v>182</v>
      </c>
      <c r="F26" s="70"/>
      <c r="G26" s="70"/>
      <c r="H26" s="70"/>
      <c r="I26" s="67"/>
      <c r="J26" s="70"/>
      <c r="K26" s="70" t="s">
        <v>182</v>
      </c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61" t="s">
        <v>182</v>
      </c>
      <c r="AB26" s="61"/>
      <c r="AC26" s="61"/>
      <c r="AD26" s="61" t="s">
        <v>182</v>
      </c>
      <c r="AE26" s="61"/>
    </row>
    <row r="27" spans="1:31">
      <c r="A27" s="61">
        <v>22</v>
      </c>
      <c r="B27" s="62">
        <v>22</v>
      </c>
      <c r="C27" s="68">
        <v>43096</v>
      </c>
      <c r="D27" s="64">
        <v>0.59722222222222221</v>
      </c>
      <c r="E27" s="70" t="s">
        <v>182</v>
      </c>
      <c r="F27" s="70"/>
      <c r="G27" s="70"/>
      <c r="H27" s="70"/>
      <c r="I27" s="67"/>
      <c r="J27" s="70"/>
      <c r="K27" s="70" t="s">
        <v>182</v>
      </c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61" t="s">
        <v>182</v>
      </c>
      <c r="AB27" s="61"/>
      <c r="AC27" s="61"/>
      <c r="AD27" s="61" t="s">
        <v>182</v>
      </c>
      <c r="AE27" s="61"/>
    </row>
    <row r="28" spans="1:31">
      <c r="A28" s="70">
        <v>23</v>
      </c>
      <c r="B28" s="67">
        <v>23</v>
      </c>
      <c r="C28" s="68">
        <v>43096</v>
      </c>
      <c r="D28" s="64">
        <v>0.60416666666666663</v>
      </c>
      <c r="E28" s="70" t="s">
        <v>182</v>
      </c>
      <c r="F28" s="70"/>
      <c r="G28" s="70"/>
      <c r="H28" s="70"/>
      <c r="I28" s="67"/>
      <c r="J28" s="70"/>
      <c r="K28" s="70" t="s">
        <v>182</v>
      </c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 t="s">
        <v>182</v>
      </c>
      <c r="X28" s="70"/>
      <c r="Y28" s="70"/>
      <c r="Z28" s="70"/>
      <c r="AA28" s="61" t="s">
        <v>182</v>
      </c>
      <c r="AB28" s="61"/>
      <c r="AC28" s="61"/>
      <c r="AD28" s="61" t="s">
        <v>182</v>
      </c>
      <c r="AE28" s="61"/>
    </row>
    <row r="29" spans="1:31">
      <c r="A29" s="61">
        <v>24</v>
      </c>
      <c r="B29" s="67">
        <v>24</v>
      </c>
      <c r="C29" s="68">
        <v>43096</v>
      </c>
      <c r="D29" s="63">
        <v>0.65277777777777779</v>
      </c>
      <c r="E29" s="67" t="s">
        <v>182</v>
      </c>
      <c r="F29" s="67"/>
      <c r="G29" s="67"/>
      <c r="H29" s="67"/>
      <c r="I29" s="67"/>
      <c r="J29" s="67"/>
      <c r="K29" s="67" t="s">
        <v>182</v>
      </c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 t="s">
        <v>182</v>
      </c>
      <c r="X29" s="67"/>
      <c r="Y29" s="67"/>
      <c r="Z29" s="67"/>
      <c r="AA29" s="62" t="s">
        <v>182</v>
      </c>
      <c r="AB29" s="62"/>
      <c r="AC29" s="62"/>
      <c r="AD29" s="62" t="s">
        <v>182</v>
      </c>
      <c r="AE29" s="62"/>
    </row>
    <row r="30" spans="1:31">
      <c r="A30" s="70">
        <v>25</v>
      </c>
      <c r="B30" s="62">
        <v>25</v>
      </c>
      <c r="C30" s="68">
        <v>43096</v>
      </c>
      <c r="D30" s="63">
        <v>0.67361111111111116</v>
      </c>
      <c r="E30" s="67" t="s">
        <v>182</v>
      </c>
      <c r="F30" s="67"/>
      <c r="G30" s="67"/>
      <c r="H30" s="67"/>
      <c r="I30" s="67"/>
      <c r="J30" s="67"/>
      <c r="K30" s="67" t="s">
        <v>182</v>
      </c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 t="s">
        <v>182</v>
      </c>
      <c r="X30" s="67"/>
      <c r="Y30" s="67"/>
      <c r="Z30" s="67"/>
      <c r="AA30" s="62" t="s">
        <v>182</v>
      </c>
      <c r="AB30" s="62"/>
      <c r="AC30" s="62"/>
      <c r="AD30" s="62" t="s">
        <v>182</v>
      </c>
      <c r="AE30" s="62"/>
    </row>
    <row r="31" spans="1:3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1:3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:3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1:3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1:3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3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1:3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1:3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1:3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1:3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1:3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1:3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1:3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1:3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1:3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1:3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1:3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1:3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1:3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</row>
    <row r="53" spans="1:3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</row>
    <row r="54" spans="1:3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1:3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1:3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1:3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1:3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1:3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1:3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3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3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3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3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</row>
    <row r="83" spans="1:3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</row>
    <row r="84" spans="1:3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</row>
    <row r="85" spans="1:3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</row>
    <row r="86" spans="1:3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1:3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1:3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  <row r="89" spans="1:3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</row>
    <row r="90" spans="1:3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</row>
    <row r="91" spans="1:3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</row>
    <row r="92" spans="1:3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pans="1:3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</row>
    <row r="94" spans="1:3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</row>
    <row r="96" spans="1:3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</row>
    <row r="99" spans="1:3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</row>
    <row r="100" spans="1:3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</row>
    <row r="102" spans="1:3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</row>
    <row r="103" spans="1:3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</row>
    <row r="104" spans="1:3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</row>
    <row r="105" spans="1:3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</row>
    <row r="106" spans="1:3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</row>
    <row r="107" spans="1:3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</row>
    <row r="108" spans="1:3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</row>
    <row r="109" spans="1:3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</row>
    <row r="110" spans="1:3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</row>
    <row r="111" spans="1:3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</row>
    <row r="112" spans="1:3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</row>
    <row r="113" spans="1:3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</row>
    <row r="114" spans="1:3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</row>
    <row r="115" spans="1:3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</row>
    <row r="116" spans="1:3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</row>
    <row r="117" spans="1:3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</row>
    <row r="118" spans="1:3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</row>
    <row r="119" spans="1:3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</row>
    <row r="120" spans="1:3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</row>
    <row r="121" spans="1:3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</row>
    <row r="122" spans="1:3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</row>
    <row r="123" spans="1:3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</row>
    <row r="124" spans="1:3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</row>
    <row r="125" spans="1:3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</row>
    <row r="126" spans="1:3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</row>
    <row r="127" spans="1:3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</row>
    <row r="128" spans="1:3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</row>
    <row r="129" spans="1:3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</row>
    <row r="130" spans="1:3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</row>
    <row r="131" spans="1:3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1:3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</row>
    <row r="133" spans="1:3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</row>
    <row r="134" spans="1:3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</row>
    <row r="135" spans="1:3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</row>
    <row r="136" spans="1:3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</row>
    <row r="137" spans="1:3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</row>
    <row r="138" spans="1:3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</row>
    <row r="139" spans="1:3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</row>
    <row r="140" spans="1:3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</row>
    <row r="141" spans="1:3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</row>
    <row r="142" spans="1:3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</row>
    <row r="143" spans="1:3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</row>
    <row r="144" spans="1:3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</row>
    <row r="145" spans="1:3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</row>
    <row r="146" spans="1:3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</row>
    <row r="147" spans="1:3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</row>
    <row r="148" spans="1:3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</row>
    <row r="149" spans="1:3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</row>
    <row r="150" spans="1:3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</row>
    <row r="151" spans="1:3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</row>
    <row r="152" spans="1:3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</row>
    <row r="153" spans="1:3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</row>
    <row r="154" spans="1:3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</row>
    <row r="155" spans="1:3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</row>
    <row r="156" spans="1:3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</row>
    <row r="157" spans="1:3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</row>
    <row r="158" spans="1:3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</row>
    <row r="159" spans="1:3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</row>
    <row r="160" spans="1:3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</row>
    <row r="161" spans="1:3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</row>
    <row r="162" spans="1:3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</row>
    <row r="163" spans="1:3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</row>
    <row r="164" spans="1:3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</row>
    <row r="165" spans="1:3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</row>
    <row r="166" spans="1:3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</row>
    <row r="167" spans="1:3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</row>
    <row r="168" spans="1:3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</row>
    <row r="169" spans="1:3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</row>
    <row r="170" spans="1:3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</row>
    <row r="171" spans="1:3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</row>
    <row r="172" spans="1:3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</row>
    <row r="173" spans="1:3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</row>
    <row r="174" spans="1:3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</row>
    <row r="175" spans="1:3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</row>
    <row r="176" spans="1:3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</row>
    <row r="177" spans="1:3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</row>
    <row r="178" spans="1:3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</row>
    <row r="179" spans="1:3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</row>
    <row r="180" spans="1:3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</row>
    <row r="181" spans="1:3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</row>
    <row r="182" spans="1:3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</row>
    <row r="183" spans="1:3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</row>
    <row r="184" spans="1:3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</row>
    <row r="185" spans="1:3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</row>
    <row r="186" spans="1:3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</row>
    <row r="187" spans="1:3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</row>
    <row r="188" spans="1:3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</row>
    <row r="189" spans="1:3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</row>
    <row r="190" spans="1:3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</row>
    <row r="191" spans="1:3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</row>
    <row r="192" spans="1:3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</row>
    <row r="193" spans="1:3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</row>
    <row r="194" spans="1:3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</row>
    <row r="195" spans="1:3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</row>
    <row r="196" spans="1:3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</row>
    <row r="197" spans="1:3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</row>
    <row r="198" spans="1:3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</row>
    <row r="199" spans="1:3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</row>
    <row r="200" spans="1:3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</row>
    <row r="201" spans="1:3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</row>
    <row r="202" spans="1:3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</row>
    <row r="203" spans="1:3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</row>
    <row r="204" spans="1:3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</row>
    <row r="205" spans="1:3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</row>
    <row r="206" spans="1:3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</row>
    <row r="207" spans="1:3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</row>
    <row r="208" spans="1:3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</row>
    <row r="209" spans="1:3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</row>
    <row r="210" spans="1:3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</row>
    <row r="211" spans="1:3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</row>
    <row r="212" spans="1:3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</row>
    <row r="213" spans="1:3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</row>
    <row r="214" spans="1:3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</row>
    <row r="215" spans="1:3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</row>
    <row r="216" spans="1:3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</row>
    <row r="217" spans="1:3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</row>
    <row r="218" spans="1:3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</row>
    <row r="219" spans="1:3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</row>
    <row r="220" spans="1:3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</row>
    <row r="221" spans="1:3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</row>
    <row r="222" spans="1:3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</row>
    <row r="223" spans="1:3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</row>
    <row r="224" spans="1:3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</row>
    <row r="225" spans="1:3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</row>
    <row r="226" spans="1:3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</row>
    <row r="227" spans="1:3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</row>
    <row r="228" spans="1:3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</row>
    <row r="229" spans="1:3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</row>
    <row r="230" spans="1:3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</row>
    <row r="231" spans="1:3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</row>
    <row r="232" spans="1:3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</row>
    <row r="233" spans="1:3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</row>
    <row r="234" spans="1:3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</row>
    <row r="235" spans="1:3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</row>
    <row r="236" spans="1:3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</row>
    <row r="237" spans="1:3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</row>
    <row r="238" spans="1:3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</row>
    <row r="239" spans="1:3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</row>
    <row r="240" spans="1:3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</row>
    <row r="241" spans="1:3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</row>
    <row r="242" spans="1:3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</row>
    <row r="243" spans="1:3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</row>
    <row r="244" spans="1:3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</row>
    <row r="245" spans="1:3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</row>
    <row r="246" spans="1:3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</row>
    <row r="247" spans="1:3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</row>
    <row r="248" spans="1:3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</row>
    <row r="249" spans="1:3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</row>
    <row r="250" spans="1:3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</row>
    <row r="251" spans="1:3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</row>
    <row r="252" spans="1:3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</row>
    <row r="253" spans="1:3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</row>
    <row r="254" spans="1:3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</row>
    <row r="255" spans="1:3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</row>
    <row r="256" spans="1:3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</row>
    <row r="257" spans="1:3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</row>
    <row r="258" spans="1:3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</row>
    <row r="259" spans="1:3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</row>
    <row r="260" spans="1:3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</row>
    <row r="261" spans="1:3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</row>
    <row r="262" spans="1:3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</row>
    <row r="263" spans="1:3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</row>
    <row r="264" spans="1:3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</row>
    <row r="265" spans="1:3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</row>
    <row r="266" spans="1:3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</row>
    <row r="267" spans="1:3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</row>
    <row r="268" spans="1:3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</row>
    <row r="269" spans="1:3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</row>
    <row r="270" spans="1:3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</row>
    <row r="271" spans="1:3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</row>
    <row r="272" spans="1:3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</row>
    <row r="273" spans="1:3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</row>
    <row r="274" spans="1:3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</row>
    <row r="275" spans="1:3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</row>
    <row r="276" spans="1:3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</row>
    <row r="277" spans="1:3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</row>
    <row r="278" spans="1:3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</row>
    <row r="279" spans="1:3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</row>
    <row r="280" spans="1:3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</row>
    <row r="281" spans="1:3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</row>
    <row r="282" spans="1:3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</row>
    <row r="283" spans="1:3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</row>
    <row r="284" spans="1:3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</row>
    <row r="285" spans="1:3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</row>
    <row r="286" spans="1:3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</row>
    <row r="287" spans="1:3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</row>
    <row r="288" spans="1:3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</row>
    <row r="289" spans="1:3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</row>
    <row r="290" spans="1:3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</row>
    <row r="291" spans="1:3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</row>
    <row r="292" spans="1:3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</row>
    <row r="293" spans="1:3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</row>
    <row r="294" spans="1:3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</row>
    <row r="295" spans="1:3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</row>
    <row r="296" spans="1:3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</row>
    <row r="297" spans="1:3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</row>
    <row r="298" spans="1:3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</row>
    <row r="299" spans="1:3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</row>
    <row r="300" spans="1:3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</row>
    <row r="301" spans="1:3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</row>
    <row r="302" spans="1:3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</row>
    <row r="303" spans="1:3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</row>
    <row r="304" spans="1:3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</row>
    <row r="305" spans="1:3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</row>
    <row r="306" spans="1:3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</row>
    <row r="307" spans="1:3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</row>
    <row r="308" spans="1:3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</row>
    <row r="309" spans="1:3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</row>
    <row r="310" spans="1:3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</row>
    <row r="311" spans="1:3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</row>
    <row r="312" spans="1:3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</row>
    <row r="313" spans="1:3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</row>
    <row r="314" spans="1:3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</row>
    <row r="315" spans="1:3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</row>
    <row r="316" spans="1:3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</row>
    <row r="317" spans="1:3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</row>
    <row r="318" spans="1:3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</row>
    <row r="319" spans="1:3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</row>
    <row r="320" spans="1:3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</row>
    <row r="321" spans="1:3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</row>
    <row r="322" spans="1:3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</row>
    <row r="323" spans="1:3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</row>
    <row r="324" spans="1:3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</row>
    <row r="325" spans="1:3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</row>
    <row r="326" spans="1:3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</row>
    <row r="327" spans="1:3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</row>
    <row r="328" spans="1:3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</row>
    <row r="329" spans="1:3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</row>
    <row r="330" spans="1:3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</row>
    <row r="331" spans="1:3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</row>
    <row r="332" spans="1:3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</row>
    <row r="333" spans="1:3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</row>
    <row r="334" spans="1:3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</row>
    <row r="335" spans="1:3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</row>
    <row r="336" spans="1:3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</row>
    <row r="337" spans="1:3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</row>
    <row r="338" spans="1:3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</row>
    <row r="339" spans="1:3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</row>
    <row r="340" spans="1:3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</row>
    <row r="341" spans="1:3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</row>
    <row r="342" spans="1:3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</row>
    <row r="343" spans="1:3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</row>
    <row r="344" spans="1:3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</row>
    <row r="345" spans="1:3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</row>
    <row r="346" spans="1:3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</row>
    <row r="347" spans="1:3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</row>
    <row r="348" spans="1:3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</row>
    <row r="349" spans="1:3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</row>
    <row r="350" spans="1:3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</row>
    <row r="351" spans="1:3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</row>
    <row r="352" spans="1:3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</row>
    <row r="353" spans="1:3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</row>
    <row r="354" spans="1:3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</row>
    <row r="355" spans="1:3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</row>
    <row r="356" spans="1:3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</row>
    <row r="357" spans="1:3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</row>
    <row r="358" spans="1:3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</row>
    <row r="359" spans="1:3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</row>
    <row r="360" spans="1:3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</row>
    <row r="361" spans="1:3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</row>
    <row r="362" spans="1:3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</row>
    <row r="363" spans="1:31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</row>
    <row r="364" spans="1:31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</row>
    <row r="365" spans="1:31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</row>
    <row r="366" spans="1:31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</row>
    <row r="367" spans="1:31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</row>
    <row r="368" spans="1:31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</row>
    <row r="369" spans="1:31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</row>
    <row r="370" spans="1:31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</row>
    <row r="371" spans="1:31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</row>
    <row r="372" spans="1:31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</row>
    <row r="373" spans="1:31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</row>
    <row r="374" spans="1:3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</row>
    <row r="375" spans="1:31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</row>
    <row r="376" spans="1:31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</row>
    <row r="377" spans="1:31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</row>
    <row r="378" spans="1:31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</row>
    <row r="379" spans="1:31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</row>
    <row r="380" spans="1:31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</row>
    <row r="381" spans="1:31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</row>
    <row r="382" spans="1:3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</row>
    <row r="383" spans="1:31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</row>
    <row r="384" spans="1:31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</row>
    <row r="385" spans="1:31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</row>
    <row r="386" spans="1:31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</row>
    <row r="387" spans="1:31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</row>
    <row r="388" spans="1:31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</row>
    <row r="389" spans="1:31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</row>
    <row r="390" spans="1:3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</row>
    <row r="391" spans="1:3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</row>
    <row r="392" spans="1:31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</row>
    <row r="393" spans="1:31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</row>
    <row r="394" spans="1:31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</row>
    <row r="395" spans="1:31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</row>
    <row r="396" spans="1:31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</row>
    <row r="397" spans="1:31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</row>
    <row r="398" spans="1:3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</row>
    <row r="399" spans="1:31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</row>
    <row r="400" spans="1:31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</row>
    <row r="401" spans="1:3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</row>
    <row r="402" spans="1:3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</row>
    <row r="403" spans="1:3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</row>
    <row r="404" spans="1:3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</row>
    <row r="405" spans="1:3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</row>
    <row r="406" spans="1:3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</row>
    <row r="407" spans="1:3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</row>
    <row r="408" spans="1:3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</row>
    <row r="409" spans="1:3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</row>
    <row r="410" spans="1:3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</row>
    <row r="411" spans="1:3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</row>
    <row r="412" spans="1:3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</row>
    <row r="413" spans="1:3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</row>
    <row r="414" spans="1:31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</row>
    <row r="415" spans="1:31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</row>
    <row r="416" spans="1:3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</row>
    <row r="417" spans="1:31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</row>
    <row r="418" spans="1:31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</row>
    <row r="419" spans="1:31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</row>
    <row r="420" spans="1:31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</row>
    <row r="421" spans="1:31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</row>
    <row r="422" spans="1:31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</row>
    <row r="423" spans="1:31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</row>
    <row r="424" spans="1:31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</row>
    <row r="425" spans="1:31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</row>
    <row r="426" spans="1:31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</row>
    <row r="427" spans="1:31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</row>
    <row r="428" spans="1:31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</row>
    <row r="429" spans="1:31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</row>
    <row r="430" spans="1:31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</row>
    <row r="431" spans="1:31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</row>
    <row r="432" spans="1:31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</row>
    <row r="433" spans="1:31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</row>
    <row r="434" spans="1:31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</row>
    <row r="435" spans="1:31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</row>
    <row r="436" spans="1:31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</row>
    <row r="437" spans="1:3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</row>
    <row r="438" spans="1:3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</row>
    <row r="439" spans="1:31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</row>
    <row r="440" spans="1:31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</row>
    <row r="441" spans="1:31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</row>
    <row r="442" spans="1:31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</row>
    <row r="443" spans="1:31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</row>
    <row r="444" spans="1:31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</row>
    <row r="445" spans="1:31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</row>
    <row r="446" spans="1:31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</row>
    <row r="447" spans="1:31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</row>
    <row r="448" spans="1:31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</row>
    <row r="449" spans="1:31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</row>
    <row r="450" spans="1:31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</row>
    <row r="451" spans="1:31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</row>
    <row r="452" spans="1:31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</row>
    <row r="453" spans="1:31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</row>
    <row r="454" spans="1:31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</row>
    <row r="455" spans="1:31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</row>
    <row r="456" spans="1:31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</row>
    <row r="457" spans="1:31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</row>
    <row r="458" spans="1:31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</row>
    <row r="459" spans="1:31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</row>
    <row r="460" spans="1:31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</row>
    <row r="461" spans="1:31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</row>
    <row r="462" spans="1:31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</row>
    <row r="463" spans="1:31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</row>
    <row r="464" spans="1:31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</row>
    <row r="465" spans="1:31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</row>
    <row r="466" spans="1:31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</row>
    <row r="467" spans="1:31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</row>
    <row r="468" spans="1:31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</row>
    <row r="469" spans="1:31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</row>
    <row r="470" spans="1:31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</row>
    <row r="471" spans="1:31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</row>
    <row r="472" spans="1:31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</row>
    <row r="473" spans="1:31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</row>
    <row r="474" spans="1:31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</row>
    <row r="475" spans="1:31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</row>
    <row r="476" spans="1:31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</row>
    <row r="477" spans="1:31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</row>
    <row r="478" spans="1:31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</row>
    <row r="479" spans="1:31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</row>
    <row r="480" spans="1:31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</row>
    <row r="481" spans="1:31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</row>
    <row r="482" spans="1:31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</row>
    <row r="483" spans="1:31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</row>
    <row r="484" spans="1:31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</row>
    <row r="485" spans="1:31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</row>
    <row r="486" spans="1:31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</row>
    <row r="487" spans="1:31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</row>
    <row r="488" spans="1:31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</row>
    <row r="489" spans="1:31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</row>
    <row r="490" spans="1:31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</row>
    <row r="491" spans="1:31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</row>
    <row r="492" spans="1:31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</row>
    <row r="493" spans="1:31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</row>
    <row r="494" spans="1:31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</row>
    <row r="495" spans="1:31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</row>
    <row r="496" spans="1:31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</row>
    <row r="497" spans="1:31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</row>
    <row r="498" spans="1:31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</row>
    <row r="499" spans="1:31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</row>
    <row r="500" spans="1:31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</row>
    <row r="501" spans="1:31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</row>
    <row r="502" spans="1:31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</row>
    <row r="503" spans="1:31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</row>
    <row r="504" spans="1:31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</row>
    <row r="505" spans="1:31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</row>
    <row r="506" spans="1:31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</row>
    <row r="507" spans="1:31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</row>
    <row r="508" spans="1:31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</row>
    <row r="509" spans="1:31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</row>
    <row r="510" spans="1:31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</row>
    <row r="511" spans="1:31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</row>
    <row r="512" spans="1:31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</row>
    <row r="513" spans="1:31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</row>
    <row r="514" spans="1:31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</row>
    <row r="515" spans="1:31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</row>
    <row r="516" spans="1:31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</row>
    <row r="517" spans="1:31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</row>
    <row r="518" spans="1:31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</row>
    <row r="519" spans="1:31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</row>
    <row r="520" spans="1:31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</row>
    <row r="521" spans="1:31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</row>
    <row r="522" spans="1:31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</row>
    <row r="523" spans="1:31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</row>
    <row r="524" spans="1:31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</row>
    <row r="525" spans="1:31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</row>
    <row r="526" spans="1:31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</row>
    <row r="527" spans="1:31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</row>
    <row r="528" spans="1:31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</row>
    <row r="529" spans="1:31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</row>
    <row r="530" spans="1:31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</row>
    <row r="531" spans="1:31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</row>
    <row r="532" spans="1:31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</row>
    <row r="533" spans="1:31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</row>
    <row r="534" spans="1:31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</row>
    <row r="535" spans="1:31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</row>
    <row r="536" spans="1:31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</row>
    <row r="537" spans="1:31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</row>
    <row r="538" spans="1:31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</row>
    <row r="539" spans="1:31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</row>
    <row r="540" spans="1:31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</row>
    <row r="541" spans="1:31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</row>
    <row r="542" spans="1:31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</row>
    <row r="543" spans="1:31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</row>
    <row r="544" spans="1:31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</row>
    <row r="545" spans="1:31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</row>
    <row r="546" spans="1:31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</row>
    <row r="547" spans="1:31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</row>
    <row r="548" spans="1:31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</row>
    <row r="549" spans="1:31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</row>
    <row r="550" spans="1:31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</row>
    <row r="551" spans="1:31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</row>
    <row r="552" spans="1:31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</row>
    <row r="553" spans="1:31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</row>
    <row r="554" spans="1:31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</row>
    <row r="555" spans="1:31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</row>
    <row r="556" spans="1:31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</row>
    <row r="557" spans="1:31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</row>
    <row r="558" spans="1:31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</row>
    <row r="559" spans="1:31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</row>
    <row r="560" spans="1:31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</row>
    <row r="561" spans="1:31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</row>
    <row r="562" spans="1:31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</row>
    <row r="563" spans="1:31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</row>
    <row r="564" spans="1:31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</row>
    <row r="565" spans="1:31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</row>
    <row r="566" spans="1:31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</row>
    <row r="567" spans="1:31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</row>
    <row r="568" spans="1:31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</row>
    <row r="569" spans="1:31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</row>
    <row r="570" spans="1:31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</row>
    <row r="571" spans="1:3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</row>
    <row r="572" spans="1:31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</row>
    <row r="573" spans="1:31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</row>
    <row r="574" spans="1:31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</row>
    <row r="575" spans="1:31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</row>
    <row r="576" spans="1:3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</row>
    <row r="577" spans="1:3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</row>
    <row r="578" spans="1:31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</row>
    <row r="579" spans="1:31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</row>
    <row r="580" spans="1:31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</row>
    <row r="581" spans="1:31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</row>
    <row r="582" spans="1:31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</row>
    <row r="583" spans="1:31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</row>
    <row r="584" spans="1:31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</row>
    <row r="585" spans="1:31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</row>
    <row r="586" spans="1:31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</row>
    <row r="587" spans="1:31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</row>
    <row r="588" spans="1:31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</row>
    <row r="589" spans="1:31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</row>
    <row r="590" spans="1:31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</row>
    <row r="591" spans="1:31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</row>
    <row r="592" spans="1:31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</row>
    <row r="593" spans="1:31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</row>
    <row r="594" spans="1:31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</row>
    <row r="595" spans="1:31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</row>
    <row r="596" spans="1:31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</row>
    <row r="597" spans="1:31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</row>
    <row r="598" spans="1:31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</row>
    <row r="599" spans="1:31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</row>
    <row r="600" spans="1:31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</row>
    <row r="601" spans="1:31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</row>
    <row r="602" spans="1:31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</row>
    <row r="603" spans="1:31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</row>
    <row r="604" spans="1:31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</row>
    <row r="605" spans="1:31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</row>
    <row r="606" spans="1:31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</row>
    <row r="607" spans="1:31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</row>
    <row r="608" spans="1:31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</row>
    <row r="609" spans="1:31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</row>
    <row r="610" spans="1:31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</row>
    <row r="611" spans="1:31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</row>
    <row r="612" spans="1:31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</row>
    <row r="613" spans="1:31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</row>
    <row r="614" spans="1:31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</row>
    <row r="615" spans="1:31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</row>
    <row r="616" spans="1:31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</row>
    <row r="617" spans="1:31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</row>
    <row r="618" spans="1:31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</row>
  </sheetData>
  <mergeCells count="10">
    <mergeCell ref="A3:A4"/>
    <mergeCell ref="B3:B4"/>
    <mergeCell ref="C3:C4"/>
    <mergeCell ref="D3:D4"/>
    <mergeCell ref="E3:I3"/>
    <mergeCell ref="J3:O3"/>
    <mergeCell ref="P3:V3"/>
    <mergeCell ref="W3:Z3"/>
    <mergeCell ref="AA3:AC3"/>
    <mergeCell ref="AD3:AE3"/>
  </mergeCells>
  <pageMargins left="0.39370078740157483" right="0.39370078740157483" top="0.74803149606299213" bottom="0.74803149606299213" header="0.31496062992125984" footer="0.31496062992125984"/>
  <pageSetup paperSize="8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0"/>
  <sheetViews>
    <sheetView zoomScale="145" zoomScaleNormal="145" workbookViewId="0">
      <selection activeCell="I12" sqref="I12"/>
    </sheetView>
  </sheetViews>
  <sheetFormatPr defaultRowHeight="15"/>
  <cols>
    <col min="1" max="1" width="18.5703125" customWidth="1"/>
    <col min="2" max="3" width="5.7109375" customWidth="1"/>
    <col min="4" max="4" width="9.5703125" customWidth="1"/>
    <col min="5" max="5" width="5.7109375" customWidth="1"/>
    <col min="6" max="6" width="6.28515625" customWidth="1"/>
    <col min="7" max="7" width="9.5703125" customWidth="1"/>
    <col min="8" max="8" width="5.7109375" customWidth="1"/>
    <col min="9" max="9" width="7.140625" customWidth="1"/>
    <col min="10" max="10" width="9.5703125" customWidth="1"/>
    <col min="11" max="11" width="5.7109375" customWidth="1"/>
    <col min="12" max="12" width="7.42578125" customWidth="1"/>
    <col min="13" max="13" width="9.5703125" customWidth="1"/>
  </cols>
  <sheetData>
    <row r="1" spans="1:13" ht="65.25" customHeight="1">
      <c r="A1" s="134" t="s">
        <v>17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5" customHeight="1">
      <c r="A3" s="136" t="s">
        <v>18</v>
      </c>
      <c r="B3" s="136" t="s">
        <v>6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3" ht="15" customHeight="1">
      <c r="A4" s="136"/>
      <c r="B4" s="136" t="s">
        <v>7</v>
      </c>
      <c r="C4" s="136"/>
      <c r="D4" s="137"/>
      <c r="E4" s="136" t="s">
        <v>8</v>
      </c>
      <c r="F4" s="137"/>
      <c r="G4" s="137"/>
      <c r="H4" s="136" t="s">
        <v>9</v>
      </c>
      <c r="I4" s="137"/>
      <c r="J4" s="137"/>
      <c r="K4" s="136" t="s">
        <v>10</v>
      </c>
      <c r="L4" s="137"/>
      <c r="M4" s="137"/>
    </row>
    <row r="5" spans="1:13" ht="24">
      <c r="A5" s="136"/>
      <c r="B5" s="107" t="s">
        <v>11</v>
      </c>
      <c r="C5" s="107" t="s">
        <v>154</v>
      </c>
      <c r="D5" s="107" t="s">
        <v>12</v>
      </c>
      <c r="E5" s="107" t="s">
        <v>11</v>
      </c>
      <c r="F5" s="107" t="s">
        <v>154</v>
      </c>
      <c r="G5" s="107" t="s">
        <v>12</v>
      </c>
      <c r="H5" s="107" t="s">
        <v>11</v>
      </c>
      <c r="I5" s="107" t="s">
        <v>154</v>
      </c>
      <c r="J5" s="107" t="s">
        <v>12</v>
      </c>
      <c r="K5" s="107" t="s">
        <v>11</v>
      </c>
      <c r="L5" s="107" t="s">
        <v>154</v>
      </c>
      <c r="M5" s="107" t="s">
        <v>12</v>
      </c>
    </row>
    <row r="6" spans="1:13" ht="45">
      <c r="A6" s="108" t="s">
        <v>236</v>
      </c>
      <c r="B6" s="84" t="s">
        <v>196</v>
      </c>
      <c r="C6" s="106">
        <v>0</v>
      </c>
      <c r="D6" s="84" t="s">
        <v>196</v>
      </c>
      <c r="E6" s="84" t="s">
        <v>196</v>
      </c>
      <c r="F6" s="106">
        <v>0.37</v>
      </c>
      <c r="G6" s="84" t="s">
        <v>196</v>
      </c>
      <c r="H6" s="84" t="s">
        <v>196</v>
      </c>
      <c r="I6" s="13">
        <v>18.658999999999999</v>
      </c>
      <c r="J6" s="84" t="s">
        <v>196</v>
      </c>
      <c r="K6" s="84" t="s">
        <v>196</v>
      </c>
      <c r="L6" s="106">
        <v>61.939</v>
      </c>
      <c r="M6" s="84" t="s">
        <v>196</v>
      </c>
    </row>
    <row r="7" spans="1:13" ht="45">
      <c r="A7" s="108" t="s">
        <v>235</v>
      </c>
      <c r="B7" s="84" t="s">
        <v>196</v>
      </c>
      <c r="C7" s="106">
        <v>0</v>
      </c>
      <c r="D7" s="84" t="s">
        <v>196</v>
      </c>
      <c r="E7" s="84" t="s">
        <v>196</v>
      </c>
      <c r="F7" s="106">
        <v>0</v>
      </c>
      <c r="G7" s="84" t="s">
        <v>196</v>
      </c>
      <c r="H7" s="84" t="s">
        <v>196</v>
      </c>
      <c r="I7" s="13">
        <v>9.0169999999999995</v>
      </c>
      <c r="J7" s="84" t="s">
        <v>196</v>
      </c>
      <c r="K7" s="84" t="s">
        <v>196</v>
      </c>
      <c r="L7" s="106">
        <v>5.42</v>
      </c>
      <c r="M7" s="84" t="s">
        <v>196</v>
      </c>
    </row>
    <row r="8" spans="1:13">
      <c r="A8" s="108" t="s">
        <v>234</v>
      </c>
      <c r="B8" s="84" t="s">
        <v>196</v>
      </c>
      <c r="C8" s="106">
        <v>0</v>
      </c>
      <c r="D8" s="84" t="s">
        <v>196</v>
      </c>
      <c r="E8" s="84" t="s">
        <v>196</v>
      </c>
      <c r="F8" s="106">
        <v>1</v>
      </c>
      <c r="G8" s="84" t="s">
        <v>196</v>
      </c>
      <c r="H8" s="84" t="s">
        <v>196</v>
      </c>
      <c r="I8" s="13">
        <v>18</v>
      </c>
      <c r="J8" s="84" t="s">
        <v>196</v>
      </c>
      <c r="K8" s="84" t="s">
        <v>196</v>
      </c>
      <c r="L8" s="106">
        <v>0</v>
      </c>
      <c r="M8" s="84" t="s">
        <v>196</v>
      </c>
    </row>
    <row r="10" spans="1:13">
      <c r="A10" s="140"/>
      <c r="B10" s="140"/>
      <c r="C10" s="140"/>
      <c r="D10" s="140"/>
      <c r="E10" s="140"/>
      <c r="F10" s="140"/>
      <c r="G10" s="140"/>
      <c r="H10" s="140"/>
      <c r="I10" s="140"/>
      <c r="J10" s="140"/>
    </row>
  </sheetData>
  <mergeCells count="8">
    <mergeCell ref="A1:M1"/>
    <mergeCell ref="A10:J10"/>
    <mergeCell ref="A3:A5"/>
    <mergeCell ref="B3:M3"/>
    <mergeCell ref="B4:D4"/>
    <mergeCell ref="E4:G4"/>
    <mergeCell ref="H4:J4"/>
    <mergeCell ref="K4:M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9"/>
  <sheetViews>
    <sheetView tabSelected="1" zoomScale="130" zoomScaleNormal="130" workbookViewId="0">
      <selection activeCell="N8" sqref="N8"/>
    </sheetView>
  </sheetViews>
  <sheetFormatPr defaultRowHeight="15"/>
  <cols>
    <col min="1" max="1" width="18.5703125" customWidth="1"/>
    <col min="2" max="3" width="5.7109375" customWidth="1"/>
    <col min="4" max="4" width="9.5703125" customWidth="1"/>
    <col min="5" max="6" width="5.7109375" customWidth="1"/>
    <col min="7" max="7" width="9.5703125" customWidth="1"/>
    <col min="8" max="9" width="5.7109375" customWidth="1"/>
    <col min="10" max="10" width="9.5703125" customWidth="1"/>
    <col min="11" max="12" width="5.7109375" customWidth="1"/>
    <col min="13" max="13" width="9.5703125" customWidth="1"/>
  </cols>
  <sheetData>
    <row r="1" spans="1:13" ht="50.25" customHeight="1">
      <c r="A1" s="134" t="s">
        <v>19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4" spans="1:13" ht="15" customHeight="1">
      <c r="A4" s="136" t="s">
        <v>18</v>
      </c>
      <c r="B4" s="136" t="s">
        <v>6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1:13" ht="15" customHeight="1">
      <c r="A5" s="136"/>
      <c r="B5" s="136" t="s">
        <v>7</v>
      </c>
      <c r="C5" s="136"/>
      <c r="D5" s="137"/>
      <c r="E5" s="136" t="s">
        <v>8</v>
      </c>
      <c r="F5" s="137"/>
      <c r="G5" s="137"/>
      <c r="H5" s="136" t="s">
        <v>9</v>
      </c>
      <c r="I5" s="137"/>
      <c r="J5" s="137"/>
      <c r="K5" s="136" t="s">
        <v>10</v>
      </c>
      <c r="L5" s="137"/>
      <c r="M5" s="137"/>
    </row>
    <row r="6" spans="1:13" ht="48" customHeight="1">
      <c r="A6" s="136"/>
      <c r="B6" s="107" t="s">
        <v>11</v>
      </c>
      <c r="C6" s="107" t="s">
        <v>154</v>
      </c>
      <c r="D6" s="107" t="s">
        <v>12</v>
      </c>
      <c r="E6" s="107" t="s">
        <v>11</v>
      </c>
      <c r="F6" s="107" t="s">
        <v>154</v>
      </c>
      <c r="G6" s="107" t="s">
        <v>12</v>
      </c>
      <c r="H6" s="107" t="s">
        <v>11</v>
      </c>
      <c r="I6" s="107" t="s">
        <v>154</v>
      </c>
      <c r="J6" s="107" t="s">
        <v>12</v>
      </c>
      <c r="K6" s="107" t="s">
        <v>11</v>
      </c>
      <c r="L6" s="107" t="s">
        <v>154</v>
      </c>
      <c r="M6" s="107" t="s">
        <v>12</v>
      </c>
    </row>
    <row r="7" spans="1:13" ht="30">
      <c r="A7" s="56" t="s">
        <v>20</v>
      </c>
      <c r="B7" s="84" t="s">
        <v>196</v>
      </c>
      <c r="C7" s="106">
        <v>0</v>
      </c>
      <c r="D7" s="84" t="s">
        <v>196</v>
      </c>
      <c r="E7" s="84" t="s">
        <v>196</v>
      </c>
      <c r="F7" s="106">
        <v>100</v>
      </c>
      <c r="G7" s="84" t="s">
        <v>196</v>
      </c>
      <c r="H7" s="84" t="s">
        <v>196</v>
      </c>
      <c r="I7" s="13">
        <v>76.3</v>
      </c>
      <c r="J7" s="84" t="s">
        <v>196</v>
      </c>
      <c r="K7" s="84" t="s">
        <v>196</v>
      </c>
      <c r="L7" s="106">
        <v>90.9</v>
      </c>
      <c r="M7" s="84" t="s">
        <v>196</v>
      </c>
    </row>
    <row r="8" spans="1:13" ht="30">
      <c r="A8" s="56" t="s">
        <v>21</v>
      </c>
      <c r="B8" s="84" t="s">
        <v>196</v>
      </c>
      <c r="C8" s="106">
        <v>0</v>
      </c>
      <c r="D8" s="84" t="s">
        <v>196</v>
      </c>
      <c r="E8" s="84" t="s">
        <v>196</v>
      </c>
      <c r="F8" s="106">
        <v>0</v>
      </c>
      <c r="G8" s="84" t="s">
        <v>196</v>
      </c>
      <c r="H8" s="84" t="s">
        <v>196</v>
      </c>
      <c r="I8" s="13">
        <v>64.7</v>
      </c>
      <c r="J8" s="84" t="s">
        <v>196</v>
      </c>
      <c r="K8" s="84" t="s">
        <v>196</v>
      </c>
      <c r="L8" s="103">
        <v>85</v>
      </c>
      <c r="M8" s="84" t="s">
        <v>196</v>
      </c>
    </row>
    <row r="9" spans="1:13">
      <c r="A9" s="56" t="s">
        <v>22</v>
      </c>
      <c r="B9" s="84" t="s">
        <v>196</v>
      </c>
      <c r="C9" s="106">
        <v>0</v>
      </c>
      <c r="D9" s="84" t="s">
        <v>196</v>
      </c>
      <c r="E9" s="84" t="s">
        <v>196</v>
      </c>
      <c r="F9" s="106">
        <v>100</v>
      </c>
      <c r="G9" s="84" t="s">
        <v>196</v>
      </c>
      <c r="H9" s="84" t="s">
        <v>196</v>
      </c>
      <c r="I9" s="200">
        <v>78</v>
      </c>
      <c r="J9" s="84" t="s">
        <v>196</v>
      </c>
      <c r="K9" s="84" t="s">
        <v>196</v>
      </c>
      <c r="L9" s="106">
        <v>0</v>
      </c>
      <c r="M9" s="84" t="s">
        <v>196</v>
      </c>
    </row>
  </sheetData>
  <mergeCells count="7">
    <mergeCell ref="A1:M2"/>
    <mergeCell ref="A4:A6"/>
    <mergeCell ref="B4:M4"/>
    <mergeCell ref="B5:D5"/>
    <mergeCell ref="E5:G5"/>
    <mergeCell ref="H5:J5"/>
    <mergeCell ref="K5:M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G145"/>
  <sheetViews>
    <sheetView topLeftCell="A10" workbookViewId="0">
      <selection activeCell="B34" sqref="B34"/>
    </sheetView>
  </sheetViews>
  <sheetFormatPr defaultRowHeight="15"/>
  <cols>
    <col min="1" max="1" width="9.140625" style="36"/>
    <col min="2" max="2" width="59.7109375" style="36" customWidth="1"/>
    <col min="3" max="3" width="21" style="36" customWidth="1"/>
    <col min="4" max="4" width="20.5703125" style="36" customWidth="1"/>
    <col min="5" max="5" width="27.28515625" style="36" customWidth="1"/>
  </cols>
  <sheetData>
    <row r="1" spans="1:7" ht="60.75" customHeight="1">
      <c r="A1" s="141" t="s">
        <v>210</v>
      </c>
      <c r="B1" s="142"/>
      <c r="C1" s="142"/>
      <c r="D1" s="142"/>
      <c r="E1" s="143"/>
    </row>
    <row r="2" spans="1:7">
      <c r="A2" s="75" t="s">
        <v>23</v>
      </c>
      <c r="B2" s="75" t="s">
        <v>24</v>
      </c>
      <c r="C2" s="144" t="s">
        <v>25</v>
      </c>
      <c r="D2" s="145"/>
      <c r="E2" s="146"/>
    </row>
    <row r="3" spans="1:7" ht="30">
      <c r="A3" s="98"/>
      <c r="B3" s="75"/>
      <c r="C3" s="75">
        <v>2016</v>
      </c>
      <c r="D3" s="75">
        <v>2017</v>
      </c>
      <c r="E3" s="75" t="s">
        <v>26</v>
      </c>
      <c r="G3" s="43"/>
    </row>
    <row r="4" spans="1:7">
      <c r="A4" s="98">
        <v>1</v>
      </c>
      <c r="B4" s="75">
        <v>2</v>
      </c>
      <c r="C4" s="75">
        <v>3</v>
      </c>
      <c r="D4" s="75">
        <v>4</v>
      </c>
      <c r="E4" s="75">
        <v>5</v>
      </c>
    </row>
    <row r="5" spans="1:7" ht="31.5">
      <c r="A5" s="98">
        <v>1</v>
      </c>
      <c r="B5" s="101" t="s">
        <v>211</v>
      </c>
      <c r="C5" s="99" t="s">
        <v>215</v>
      </c>
      <c r="D5" s="123">
        <v>9.4200000000000006E-2</v>
      </c>
      <c r="E5" s="99" t="s">
        <v>215</v>
      </c>
    </row>
    <row r="6" spans="1:7">
      <c r="A6" s="98" t="s">
        <v>27</v>
      </c>
      <c r="B6" s="102" t="s">
        <v>7</v>
      </c>
      <c r="C6" s="99" t="s">
        <v>215</v>
      </c>
      <c r="D6" s="120">
        <v>0</v>
      </c>
      <c r="E6" s="99" t="s">
        <v>215</v>
      </c>
    </row>
    <row r="7" spans="1:7">
      <c r="A7" s="98" t="s">
        <v>28</v>
      </c>
      <c r="B7" s="102" t="s">
        <v>29</v>
      </c>
      <c r="C7" s="99" t="s">
        <v>215</v>
      </c>
      <c r="D7" s="120">
        <v>0</v>
      </c>
      <c r="E7" s="99" t="s">
        <v>215</v>
      </c>
    </row>
    <row r="8" spans="1:7">
      <c r="A8" s="98" t="s">
        <v>30</v>
      </c>
      <c r="B8" s="102" t="s">
        <v>9</v>
      </c>
      <c r="C8" s="99" t="s">
        <v>215</v>
      </c>
      <c r="D8" s="121">
        <v>0</v>
      </c>
      <c r="E8" s="99" t="s">
        <v>215</v>
      </c>
    </row>
    <row r="9" spans="1:7">
      <c r="A9" s="98" t="s">
        <v>31</v>
      </c>
      <c r="B9" s="102" t="s">
        <v>10</v>
      </c>
      <c r="C9" s="99" t="s">
        <v>215</v>
      </c>
      <c r="D9" s="123">
        <v>9.4200000000000006E-2</v>
      </c>
      <c r="E9" s="99" t="s">
        <v>215</v>
      </c>
    </row>
    <row r="10" spans="1:7" ht="31.5">
      <c r="A10" s="98">
        <v>2</v>
      </c>
      <c r="B10" s="101" t="s">
        <v>212</v>
      </c>
      <c r="C10" s="99" t="s">
        <v>215</v>
      </c>
      <c r="D10" s="123">
        <v>3.8899999999999997E-2</v>
      </c>
      <c r="E10" s="99" t="s">
        <v>215</v>
      </c>
    </row>
    <row r="11" spans="1:7">
      <c r="A11" s="98" t="s">
        <v>32</v>
      </c>
      <c r="B11" s="102" t="s">
        <v>7</v>
      </c>
      <c r="C11" s="99" t="s">
        <v>215</v>
      </c>
      <c r="D11" s="120">
        <v>0</v>
      </c>
      <c r="E11" s="99" t="s">
        <v>215</v>
      </c>
    </row>
    <row r="12" spans="1:7">
      <c r="A12" s="98" t="s">
        <v>33</v>
      </c>
      <c r="B12" s="102" t="s">
        <v>29</v>
      </c>
      <c r="C12" s="99" t="s">
        <v>215</v>
      </c>
      <c r="D12" s="120">
        <v>0</v>
      </c>
      <c r="E12" s="99" t="s">
        <v>215</v>
      </c>
    </row>
    <row r="13" spans="1:7">
      <c r="A13" s="98" t="s">
        <v>34</v>
      </c>
      <c r="B13" s="102" t="s">
        <v>9</v>
      </c>
      <c r="C13" s="99" t="s">
        <v>215</v>
      </c>
      <c r="D13" s="121">
        <v>0</v>
      </c>
      <c r="E13" s="99" t="s">
        <v>215</v>
      </c>
    </row>
    <row r="14" spans="1:7">
      <c r="A14" s="98" t="s">
        <v>35</v>
      </c>
      <c r="B14" s="102" t="s">
        <v>10</v>
      </c>
      <c r="C14" s="99" t="s">
        <v>215</v>
      </c>
      <c r="D14" s="123">
        <v>3.8899999999999997E-2</v>
      </c>
      <c r="E14" s="99" t="s">
        <v>215</v>
      </c>
    </row>
    <row r="15" spans="1:7" ht="76.5">
      <c r="A15" s="98">
        <v>3</v>
      </c>
      <c r="B15" s="101" t="s">
        <v>213</v>
      </c>
      <c r="C15" s="99" t="s">
        <v>215</v>
      </c>
      <c r="D15" s="75" t="s">
        <v>36</v>
      </c>
      <c r="E15" s="99" t="s">
        <v>215</v>
      </c>
    </row>
    <row r="16" spans="1:7">
      <c r="A16" s="98" t="s">
        <v>37</v>
      </c>
      <c r="B16" s="102" t="s">
        <v>7</v>
      </c>
      <c r="C16" s="99" t="s">
        <v>215</v>
      </c>
      <c r="D16" s="75" t="s">
        <v>36</v>
      </c>
      <c r="E16" s="99" t="s">
        <v>215</v>
      </c>
    </row>
    <row r="17" spans="1:5">
      <c r="A17" s="98" t="s">
        <v>38</v>
      </c>
      <c r="B17" s="102" t="s">
        <v>29</v>
      </c>
      <c r="C17" s="99" t="s">
        <v>215</v>
      </c>
      <c r="D17" s="75" t="s">
        <v>36</v>
      </c>
      <c r="E17" s="99" t="s">
        <v>215</v>
      </c>
    </row>
    <row r="18" spans="1:5">
      <c r="A18" s="98" t="s">
        <v>39</v>
      </c>
      <c r="B18" s="102" t="s">
        <v>9</v>
      </c>
      <c r="C18" s="99" t="s">
        <v>215</v>
      </c>
      <c r="D18" s="75" t="s">
        <v>36</v>
      </c>
      <c r="E18" s="99" t="s">
        <v>215</v>
      </c>
    </row>
    <row r="19" spans="1:5">
      <c r="A19" s="98" t="s">
        <v>40</v>
      </c>
      <c r="B19" s="102" t="s">
        <v>41</v>
      </c>
      <c r="C19" s="99" t="s">
        <v>215</v>
      </c>
      <c r="D19" s="75" t="s">
        <v>36</v>
      </c>
      <c r="E19" s="99" t="s">
        <v>215</v>
      </c>
    </row>
    <row r="20" spans="1:5" ht="76.5">
      <c r="A20" s="98">
        <v>4</v>
      </c>
      <c r="B20" s="101" t="s">
        <v>214</v>
      </c>
      <c r="C20" s="99" t="s">
        <v>215</v>
      </c>
      <c r="D20" s="75" t="s">
        <v>36</v>
      </c>
      <c r="E20" s="99" t="s">
        <v>215</v>
      </c>
    </row>
    <row r="21" spans="1:5">
      <c r="A21" s="98" t="s">
        <v>42</v>
      </c>
      <c r="B21" s="102" t="s">
        <v>7</v>
      </c>
      <c r="C21" s="99" t="s">
        <v>215</v>
      </c>
      <c r="D21" s="75" t="s">
        <v>36</v>
      </c>
      <c r="E21" s="99" t="s">
        <v>215</v>
      </c>
    </row>
    <row r="22" spans="1:5">
      <c r="A22" s="98" t="s">
        <v>43</v>
      </c>
      <c r="B22" s="102" t="s">
        <v>29</v>
      </c>
      <c r="C22" s="99" t="s">
        <v>215</v>
      </c>
      <c r="D22" s="75" t="s">
        <v>36</v>
      </c>
      <c r="E22" s="99" t="s">
        <v>215</v>
      </c>
    </row>
    <row r="23" spans="1:5">
      <c r="A23" s="98" t="s">
        <v>44</v>
      </c>
      <c r="B23" s="102" t="s">
        <v>9</v>
      </c>
      <c r="C23" s="99" t="s">
        <v>215</v>
      </c>
      <c r="D23" s="75" t="s">
        <v>36</v>
      </c>
      <c r="E23" s="99" t="s">
        <v>215</v>
      </c>
    </row>
    <row r="24" spans="1:5">
      <c r="A24" s="98" t="s">
        <v>45</v>
      </c>
      <c r="B24" s="102" t="s">
        <v>10</v>
      </c>
      <c r="C24" s="99" t="s">
        <v>215</v>
      </c>
      <c r="D24" s="75" t="s">
        <v>36</v>
      </c>
      <c r="E24" s="99" t="s">
        <v>215</v>
      </c>
    </row>
    <row r="25" spans="1:5" ht="45">
      <c r="A25" s="98">
        <v>5</v>
      </c>
      <c r="B25" s="101" t="s">
        <v>46</v>
      </c>
      <c r="C25" s="99" t="s">
        <v>215</v>
      </c>
      <c r="D25" s="120">
        <v>0</v>
      </c>
      <c r="E25" s="99" t="s">
        <v>215</v>
      </c>
    </row>
    <row r="26" spans="1:5" ht="60">
      <c r="A26" s="98" t="s">
        <v>47</v>
      </c>
      <c r="B26" s="101" t="s">
        <v>48</v>
      </c>
      <c r="C26" s="99" t="s">
        <v>215</v>
      </c>
      <c r="D26" s="120">
        <v>0</v>
      </c>
      <c r="E26" s="99" t="s">
        <v>215</v>
      </c>
    </row>
    <row r="27" spans="1:5">
      <c r="A27" s="34"/>
      <c r="B27" s="34"/>
      <c r="C27" s="34"/>
      <c r="D27" s="34"/>
      <c r="E27" s="34"/>
    </row>
    <row r="28" spans="1:5">
      <c r="A28" s="34"/>
      <c r="B28" s="34"/>
      <c r="C28" s="34"/>
      <c r="D28" s="34"/>
      <c r="E28" s="34"/>
    </row>
    <row r="29" spans="1:5">
      <c r="A29" s="34"/>
      <c r="B29" s="34"/>
      <c r="C29" s="34"/>
      <c r="D29" s="34"/>
      <c r="E29" s="34"/>
    </row>
    <row r="30" spans="1:5">
      <c r="A30" s="34"/>
      <c r="B30" s="34"/>
      <c r="C30" s="34"/>
      <c r="D30" s="34"/>
      <c r="E30" s="34"/>
    </row>
    <row r="31" spans="1:5">
      <c r="A31" s="34"/>
      <c r="B31" s="34"/>
      <c r="C31" s="34"/>
      <c r="D31" s="34"/>
      <c r="E31" s="34"/>
    </row>
    <row r="32" spans="1:5">
      <c r="A32" s="34"/>
      <c r="B32" s="34"/>
      <c r="C32" s="34"/>
      <c r="D32" s="34"/>
      <c r="E32" s="34"/>
    </row>
    <row r="33" spans="1:5">
      <c r="A33" s="34"/>
      <c r="B33" s="34"/>
      <c r="C33" s="34"/>
      <c r="D33" s="34"/>
      <c r="E33" s="34"/>
    </row>
    <row r="34" spans="1:5">
      <c r="A34" s="34"/>
      <c r="B34" s="34"/>
      <c r="C34" s="34"/>
      <c r="D34" s="34"/>
      <c r="E34" s="34"/>
    </row>
    <row r="35" spans="1:5">
      <c r="A35" s="34"/>
      <c r="B35" s="34"/>
      <c r="C35" s="34"/>
      <c r="D35" s="34"/>
      <c r="E35" s="34"/>
    </row>
    <row r="36" spans="1:5">
      <c r="A36" s="34"/>
      <c r="B36" s="34"/>
      <c r="C36" s="34"/>
      <c r="D36" s="34"/>
      <c r="E36" s="34"/>
    </row>
    <row r="37" spans="1:5">
      <c r="A37" s="34"/>
      <c r="B37" s="34"/>
      <c r="C37" s="34"/>
      <c r="D37" s="34"/>
      <c r="E37" s="34"/>
    </row>
    <row r="38" spans="1:5">
      <c r="A38" s="34"/>
      <c r="B38" s="34"/>
      <c r="C38" s="34"/>
      <c r="D38" s="34"/>
      <c r="E38" s="34"/>
    </row>
    <row r="39" spans="1:5">
      <c r="A39" s="34"/>
      <c r="B39" s="34"/>
      <c r="C39" s="34"/>
      <c r="D39" s="34"/>
      <c r="E39" s="34"/>
    </row>
    <row r="40" spans="1:5">
      <c r="A40" s="34"/>
      <c r="B40" s="34"/>
      <c r="C40" s="34"/>
      <c r="D40" s="34"/>
      <c r="E40" s="34"/>
    </row>
    <row r="41" spans="1:5">
      <c r="A41" s="34"/>
      <c r="B41" s="34"/>
      <c r="C41" s="34"/>
      <c r="D41" s="34"/>
      <c r="E41" s="34"/>
    </row>
    <row r="42" spans="1:5">
      <c r="A42" s="34"/>
      <c r="B42" s="34"/>
      <c r="C42" s="34"/>
      <c r="D42" s="34"/>
      <c r="E42" s="34"/>
    </row>
    <row r="43" spans="1:5">
      <c r="A43" s="34"/>
      <c r="B43" s="34"/>
      <c r="C43" s="34"/>
      <c r="D43" s="34"/>
      <c r="E43" s="34"/>
    </row>
    <row r="44" spans="1:5">
      <c r="A44" s="34"/>
      <c r="B44" s="34"/>
      <c r="C44" s="34"/>
      <c r="D44" s="34"/>
      <c r="E44" s="34"/>
    </row>
    <row r="45" spans="1:5">
      <c r="A45" s="34"/>
      <c r="B45" s="34"/>
      <c r="C45" s="34"/>
      <c r="D45" s="34"/>
      <c r="E45" s="34"/>
    </row>
    <row r="46" spans="1:5">
      <c r="A46" s="34"/>
      <c r="B46" s="34"/>
      <c r="C46" s="34"/>
      <c r="D46" s="34"/>
      <c r="E46" s="34"/>
    </row>
    <row r="47" spans="1:5">
      <c r="A47" s="34"/>
      <c r="B47" s="34"/>
      <c r="C47" s="34"/>
      <c r="D47" s="34"/>
      <c r="E47" s="34"/>
    </row>
    <row r="48" spans="1:5">
      <c r="A48" s="34"/>
      <c r="B48" s="34"/>
      <c r="C48" s="34"/>
      <c r="D48" s="34"/>
      <c r="E48" s="34"/>
    </row>
    <row r="49" spans="1:5">
      <c r="A49" s="34"/>
      <c r="B49" s="34"/>
      <c r="C49" s="34"/>
      <c r="D49" s="34"/>
      <c r="E49" s="34"/>
    </row>
    <row r="50" spans="1:5">
      <c r="A50" s="34"/>
      <c r="B50" s="34"/>
      <c r="C50" s="34"/>
      <c r="D50" s="34"/>
      <c r="E50" s="34"/>
    </row>
    <row r="51" spans="1:5">
      <c r="A51" s="34"/>
      <c r="B51" s="34"/>
      <c r="C51" s="34"/>
      <c r="D51" s="34"/>
      <c r="E51" s="34"/>
    </row>
    <row r="52" spans="1:5">
      <c r="A52" s="34"/>
      <c r="B52" s="34"/>
      <c r="C52" s="34"/>
      <c r="D52" s="34"/>
      <c r="E52" s="34"/>
    </row>
    <row r="53" spans="1:5">
      <c r="A53" s="34"/>
      <c r="B53" s="34"/>
      <c r="C53" s="34"/>
      <c r="D53" s="34"/>
      <c r="E53" s="34"/>
    </row>
    <row r="54" spans="1:5">
      <c r="A54" s="34"/>
      <c r="B54" s="34"/>
      <c r="C54" s="34"/>
      <c r="D54" s="34"/>
      <c r="E54" s="34"/>
    </row>
    <row r="55" spans="1:5">
      <c r="A55" s="34"/>
      <c r="B55" s="34"/>
      <c r="C55" s="34"/>
      <c r="D55" s="34"/>
      <c r="E55" s="34"/>
    </row>
    <row r="56" spans="1:5">
      <c r="A56" s="34"/>
      <c r="B56" s="34"/>
      <c r="C56" s="34"/>
      <c r="D56" s="34"/>
      <c r="E56" s="34"/>
    </row>
    <row r="57" spans="1:5">
      <c r="A57" s="34"/>
      <c r="B57" s="34"/>
      <c r="C57" s="34"/>
      <c r="D57" s="34"/>
      <c r="E57" s="34"/>
    </row>
    <row r="58" spans="1:5">
      <c r="A58" s="34"/>
      <c r="B58" s="34"/>
      <c r="C58" s="34"/>
      <c r="D58" s="34"/>
      <c r="E58" s="34"/>
    </row>
    <row r="59" spans="1:5">
      <c r="A59" s="34"/>
      <c r="B59" s="34"/>
      <c r="C59" s="34"/>
      <c r="D59" s="34"/>
      <c r="E59" s="34"/>
    </row>
    <row r="60" spans="1:5">
      <c r="A60" s="34"/>
      <c r="B60" s="34"/>
      <c r="C60" s="34"/>
      <c r="D60" s="34"/>
      <c r="E60" s="34"/>
    </row>
    <row r="61" spans="1:5">
      <c r="A61" s="34"/>
      <c r="B61" s="34"/>
      <c r="C61" s="34"/>
      <c r="D61" s="34"/>
      <c r="E61" s="34"/>
    </row>
    <row r="62" spans="1:5">
      <c r="A62" s="34"/>
      <c r="B62" s="34"/>
      <c r="C62" s="34"/>
      <c r="D62" s="34"/>
      <c r="E62" s="34"/>
    </row>
    <row r="63" spans="1:5">
      <c r="A63" s="34"/>
      <c r="B63" s="34"/>
      <c r="C63" s="34"/>
      <c r="D63" s="34"/>
      <c r="E63" s="34"/>
    </row>
    <row r="64" spans="1:5">
      <c r="A64" s="34"/>
      <c r="B64" s="34"/>
      <c r="C64" s="34"/>
      <c r="D64" s="34"/>
      <c r="E64" s="34"/>
    </row>
    <row r="65" spans="1:5">
      <c r="A65" s="34"/>
      <c r="B65" s="34"/>
      <c r="C65" s="34"/>
      <c r="D65" s="34"/>
      <c r="E65" s="34"/>
    </row>
    <row r="66" spans="1:5">
      <c r="A66" s="34"/>
      <c r="B66" s="34"/>
      <c r="C66" s="34"/>
      <c r="D66" s="34"/>
      <c r="E66" s="34"/>
    </row>
    <row r="67" spans="1:5">
      <c r="A67" s="34"/>
      <c r="B67" s="34"/>
      <c r="C67" s="34"/>
      <c r="D67" s="34"/>
      <c r="E67" s="34"/>
    </row>
    <row r="68" spans="1:5">
      <c r="A68" s="34"/>
      <c r="B68" s="34"/>
      <c r="C68" s="34"/>
      <c r="D68" s="34"/>
      <c r="E68" s="34"/>
    </row>
    <row r="69" spans="1:5">
      <c r="A69" s="34"/>
      <c r="B69" s="34"/>
      <c r="C69" s="34"/>
      <c r="D69" s="34"/>
      <c r="E69" s="34"/>
    </row>
    <row r="70" spans="1:5">
      <c r="A70" s="34"/>
      <c r="B70" s="34"/>
      <c r="C70" s="34"/>
      <c r="D70" s="34"/>
      <c r="E70" s="34"/>
    </row>
    <row r="71" spans="1:5">
      <c r="A71" s="34"/>
      <c r="B71" s="34"/>
      <c r="C71" s="34"/>
      <c r="D71" s="34"/>
      <c r="E71" s="34"/>
    </row>
    <row r="72" spans="1:5">
      <c r="A72" s="34"/>
      <c r="B72" s="34"/>
      <c r="C72" s="34"/>
      <c r="D72" s="34"/>
      <c r="E72" s="34"/>
    </row>
    <row r="73" spans="1:5">
      <c r="A73" s="35"/>
      <c r="B73" s="35"/>
      <c r="C73" s="35"/>
      <c r="D73" s="35"/>
      <c r="E73" s="35"/>
    </row>
    <row r="74" spans="1:5">
      <c r="A74" s="35"/>
      <c r="B74" s="35"/>
      <c r="C74" s="35"/>
      <c r="D74" s="35"/>
      <c r="E74" s="35"/>
    </row>
    <row r="75" spans="1:5">
      <c r="A75" s="35"/>
      <c r="B75" s="35"/>
      <c r="C75" s="35"/>
      <c r="D75" s="35"/>
      <c r="E75" s="35"/>
    </row>
    <row r="76" spans="1:5">
      <c r="A76" s="35"/>
      <c r="B76" s="35"/>
      <c r="C76" s="35"/>
      <c r="D76" s="35"/>
      <c r="E76" s="35"/>
    </row>
    <row r="77" spans="1:5">
      <c r="A77" s="35"/>
      <c r="B77" s="35"/>
      <c r="C77" s="35"/>
      <c r="D77" s="35"/>
      <c r="E77" s="35"/>
    </row>
    <row r="78" spans="1:5">
      <c r="A78" s="35"/>
      <c r="B78" s="35"/>
      <c r="C78" s="35"/>
      <c r="D78" s="35"/>
      <c r="E78" s="35"/>
    </row>
    <row r="79" spans="1:5">
      <c r="A79" s="35"/>
      <c r="B79" s="35"/>
      <c r="C79" s="35"/>
      <c r="D79" s="35"/>
      <c r="E79" s="35"/>
    </row>
    <row r="80" spans="1:5">
      <c r="A80" s="35"/>
      <c r="B80" s="35"/>
      <c r="C80" s="35"/>
      <c r="D80" s="35"/>
      <c r="E80" s="35"/>
    </row>
    <row r="81" spans="1:5">
      <c r="A81" s="35"/>
      <c r="B81" s="35"/>
      <c r="C81" s="35"/>
      <c r="D81" s="35"/>
      <c r="E81" s="35"/>
    </row>
    <row r="82" spans="1:5">
      <c r="A82" s="35"/>
      <c r="B82" s="35"/>
      <c r="C82" s="35"/>
      <c r="D82" s="35"/>
      <c r="E82" s="35"/>
    </row>
    <row r="83" spans="1:5">
      <c r="A83" s="35"/>
      <c r="B83" s="35"/>
      <c r="C83" s="35"/>
      <c r="D83" s="35"/>
      <c r="E83" s="35"/>
    </row>
    <row r="84" spans="1:5">
      <c r="A84" s="35"/>
      <c r="B84" s="35"/>
      <c r="C84" s="35"/>
      <c r="D84" s="35"/>
      <c r="E84" s="35"/>
    </row>
    <row r="85" spans="1:5">
      <c r="A85" s="35"/>
      <c r="B85" s="35"/>
      <c r="C85" s="35"/>
      <c r="D85" s="35"/>
      <c r="E85" s="35"/>
    </row>
    <row r="86" spans="1:5">
      <c r="A86" s="35"/>
      <c r="B86" s="35"/>
      <c r="C86" s="35"/>
      <c r="D86" s="35"/>
      <c r="E86" s="35"/>
    </row>
    <row r="87" spans="1:5">
      <c r="A87" s="35"/>
      <c r="B87" s="35"/>
      <c r="C87" s="35"/>
      <c r="D87" s="35"/>
      <c r="E87" s="35"/>
    </row>
    <row r="88" spans="1:5">
      <c r="A88" s="35"/>
      <c r="B88" s="35"/>
      <c r="C88" s="35"/>
      <c r="D88" s="35"/>
      <c r="E88" s="35"/>
    </row>
    <row r="89" spans="1:5">
      <c r="A89" s="35"/>
      <c r="B89" s="35"/>
      <c r="C89" s="35"/>
      <c r="D89" s="35"/>
      <c r="E89" s="35"/>
    </row>
    <row r="90" spans="1:5">
      <c r="A90" s="35"/>
      <c r="B90" s="35"/>
      <c r="C90" s="35"/>
      <c r="D90" s="35"/>
      <c r="E90" s="35"/>
    </row>
    <row r="91" spans="1:5">
      <c r="A91" s="35"/>
      <c r="B91" s="35"/>
      <c r="C91" s="35"/>
      <c r="D91" s="35"/>
      <c r="E91" s="35"/>
    </row>
    <row r="92" spans="1:5">
      <c r="A92" s="35"/>
      <c r="B92" s="35"/>
      <c r="C92" s="35"/>
      <c r="D92" s="35"/>
      <c r="E92" s="35"/>
    </row>
    <row r="93" spans="1:5">
      <c r="A93" s="35"/>
      <c r="B93" s="35"/>
      <c r="C93" s="35"/>
      <c r="D93" s="35"/>
      <c r="E93" s="35"/>
    </row>
    <row r="94" spans="1:5">
      <c r="A94" s="35"/>
      <c r="B94" s="35"/>
      <c r="C94" s="35"/>
      <c r="D94" s="35"/>
      <c r="E94" s="35"/>
    </row>
    <row r="95" spans="1:5">
      <c r="A95" s="35"/>
      <c r="B95" s="35"/>
      <c r="C95" s="35"/>
      <c r="D95" s="35"/>
      <c r="E95" s="35"/>
    </row>
    <row r="96" spans="1:5">
      <c r="A96" s="35"/>
      <c r="B96" s="35"/>
      <c r="C96" s="35"/>
      <c r="D96" s="35"/>
      <c r="E96" s="35"/>
    </row>
    <row r="97" spans="1:5">
      <c r="A97" s="35"/>
      <c r="B97" s="35"/>
      <c r="C97" s="35"/>
      <c r="D97" s="35"/>
      <c r="E97" s="35"/>
    </row>
    <row r="98" spans="1:5">
      <c r="A98" s="35"/>
      <c r="B98" s="35"/>
      <c r="C98" s="35"/>
      <c r="D98" s="35"/>
      <c r="E98" s="35"/>
    </row>
    <row r="99" spans="1:5">
      <c r="A99" s="35"/>
      <c r="B99" s="35"/>
      <c r="C99" s="35"/>
      <c r="D99" s="35"/>
      <c r="E99" s="35"/>
    </row>
    <row r="100" spans="1:5">
      <c r="A100" s="35"/>
      <c r="B100" s="35"/>
      <c r="C100" s="35"/>
      <c r="D100" s="35"/>
      <c r="E100" s="35"/>
    </row>
    <row r="101" spans="1:5">
      <c r="A101" s="35"/>
      <c r="B101" s="35"/>
      <c r="C101" s="35"/>
      <c r="D101" s="35"/>
      <c r="E101" s="35"/>
    </row>
    <row r="102" spans="1:5">
      <c r="A102" s="35"/>
      <c r="B102" s="35"/>
      <c r="C102" s="35"/>
      <c r="D102" s="35"/>
      <c r="E102" s="35"/>
    </row>
    <row r="103" spans="1:5">
      <c r="A103" s="35"/>
      <c r="B103" s="35"/>
      <c r="C103" s="35"/>
      <c r="D103" s="35"/>
      <c r="E103" s="35"/>
    </row>
    <row r="104" spans="1:5">
      <c r="A104" s="35"/>
      <c r="B104" s="35"/>
      <c r="C104" s="35"/>
      <c r="D104" s="35"/>
      <c r="E104" s="35"/>
    </row>
    <row r="105" spans="1:5">
      <c r="A105" s="35"/>
      <c r="B105" s="35"/>
      <c r="C105" s="35"/>
      <c r="D105" s="35"/>
      <c r="E105" s="35"/>
    </row>
    <row r="106" spans="1:5">
      <c r="A106" s="35"/>
      <c r="B106" s="35"/>
      <c r="C106" s="35"/>
      <c r="D106" s="35"/>
      <c r="E106" s="35"/>
    </row>
    <row r="107" spans="1:5">
      <c r="A107" s="35"/>
      <c r="B107" s="35"/>
      <c r="C107" s="35"/>
      <c r="D107" s="35"/>
      <c r="E107" s="35"/>
    </row>
    <row r="108" spans="1:5">
      <c r="A108" s="35"/>
      <c r="B108" s="35"/>
      <c r="C108" s="35"/>
      <c r="D108" s="35"/>
      <c r="E108" s="35"/>
    </row>
    <row r="109" spans="1:5">
      <c r="A109" s="35"/>
      <c r="B109" s="35"/>
      <c r="C109" s="35"/>
      <c r="D109" s="35"/>
      <c r="E109" s="35"/>
    </row>
    <row r="110" spans="1:5">
      <c r="A110" s="35"/>
      <c r="B110" s="35"/>
      <c r="C110" s="35"/>
      <c r="D110" s="35"/>
      <c r="E110" s="35"/>
    </row>
    <row r="111" spans="1:5">
      <c r="A111" s="35"/>
      <c r="B111" s="35"/>
      <c r="C111" s="35"/>
      <c r="D111" s="35"/>
      <c r="E111" s="35"/>
    </row>
    <row r="112" spans="1:5">
      <c r="A112" s="35"/>
      <c r="B112" s="35"/>
      <c r="C112" s="35"/>
      <c r="D112" s="35"/>
      <c r="E112" s="35"/>
    </row>
    <row r="113" spans="1:5">
      <c r="A113" s="35"/>
      <c r="B113" s="35"/>
      <c r="C113" s="35"/>
      <c r="D113" s="35"/>
      <c r="E113" s="35"/>
    </row>
    <row r="114" spans="1:5">
      <c r="A114" s="35"/>
      <c r="B114" s="35"/>
      <c r="C114" s="35"/>
      <c r="D114" s="35"/>
      <c r="E114" s="35"/>
    </row>
    <row r="115" spans="1:5">
      <c r="A115" s="35"/>
      <c r="B115" s="35"/>
      <c r="C115" s="35"/>
      <c r="D115" s="35"/>
      <c r="E115" s="35"/>
    </row>
    <row r="116" spans="1:5">
      <c r="A116" s="35"/>
      <c r="B116" s="35"/>
      <c r="C116" s="35"/>
      <c r="D116" s="35"/>
      <c r="E116" s="35"/>
    </row>
    <row r="117" spans="1:5">
      <c r="A117" s="35"/>
      <c r="B117" s="35"/>
      <c r="C117" s="35"/>
      <c r="D117" s="35"/>
      <c r="E117" s="35"/>
    </row>
    <row r="118" spans="1:5">
      <c r="A118" s="35"/>
      <c r="B118" s="35"/>
      <c r="C118" s="35"/>
      <c r="D118" s="35"/>
      <c r="E118" s="35"/>
    </row>
    <row r="119" spans="1:5">
      <c r="A119" s="35"/>
      <c r="B119" s="35"/>
      <c r="C119" s="35"/>
      <c r="D119" s="35"/>
      <c r="E119" s="35"/>
    </row>
    <row r="120" spans="1:5">
      <c r="A120" s="35"/>
      <c r="B120" s="35"/>
      <c r="C120" s="35"/>
      <c r="D120" s="35"/>
      <c r="E120" s="35"/>
    </row>
    <row r="121" spans="1:5">
      <c r="A121" s="35"/>
      <c r="B121" s="35"/>
      <c r="C121" s="35"/>
      <c r="D121" s="35"/>
      <c r="E121" s="35"/>
    </row>
    <row r="122" spans="1:5">
      <c r="A122" s="35"/>
      <c r="B122" s="35"/>
      <c r="C122" s="35"/>
      <c r="D122" s="35"/>
      <c r="E122" s="35"/>
    </row>
    <row r="123" spans="1:5">
      <c r="A123" s="35"/>
      <c r="B123" s="35"/>
      <c r="C123" s="35"/>
      <c r="D123" s="35"/>
      <c r="E123" s="35"/>
    </row>
    <row r="124" spans="1:5">
      <c r="A124" s="35"/>
      <c r="B124" s="35"/>
      <c r="C124" s="35"/>
      <c r="D124" s="35"/>
      <c r="E124" s="35"/>
    </row>
    <row r="125" spans="1:5">
      <c r="A125" s="35"/>
      <c r="B125" s="35"/>
      <c r="C125" s="35"/>
      <c r="D125" s="35"/>
      <c r="E125" s="35"/>
    </row>
    <row r="126" spans="1:5">
      <c r="A126" s="35"/>
      <c r="B126" s="35"/>
      <c r="C126" s="35"/>
      <c r="D126" s="35"/>
      <c r="E126" s="35"/>
    </row>
    <row r="127" spans="1:5">
      <c r="A127" s="35"/>
      <c r="B127" s="35"/>
      <c r="C127" s="35"/>
      <c r="D127" s="35"/>
      <c r="E127" s="35"/>
    </row>
    <row r="128" spans="1:5">
      <c r="A128" s="35"/>
      <c r="B128" s="35"/>
      <c r="C128" s="35"/>
      <c r="D128" s="35"/>
      <c r="E128" s="35"/>
    </row>
    <row r="129" spans="1:5">
      <c r="A129" s="35"/>
      <c r="B129" s="35"/>
      <c r="C129" s="35"/>
      <c r="D129" s="35"/>
      <c r="E129" s="35"/>
    </row>
    <row r="130" spans="1:5">
      <c r="A130" s="35"/>
      <c r="B130" s="35"/>
      <c r="C130" s="35"/>
      <c r="D130" s="35"/>
      <c r="E130" s="35"/>
    </row>
    <row r="131" spans="1:5">
      <c r="A131" s="35"/>
      <c r="B131" s="35"/>
      <c r="C131" s="35"/>
      <c r="D131" s="35"/>
      <c r="E131" s="35"/>
    </row>
    <row r="132" spans="1:5">
      <c r="A132" s="35"/>
      <c r="B132" s="35"/>
      <c r="C132" s="35"/>
      <c r="D132" s="35"/>
      <c r="E132" s="35"/>
    </row>
    <row r="133" spans="1:5">
      <c r="A133" s="35"/>
      <c r="B133" s="35"/>
      <c r="C133" s="35"/>
      <c r="D133" s="35"/>
      <c r="E133" s="35"/>
    </row>
    <row r="134" spans="1:5">
      <c r="A134" s="35"/>
      <c r="B134" s="35"/>
      <c r="C134" s="35"/>
      <c r="D134" s="35"/>
      <c r="E134" s="35"/>
    </row>
    <row r="135" spans="1:5">
      <c r="A135" s="35"/>
      <c r="B135" s="35"/>
      <c r="C135" s="35"/>
      <c r="D135" s="35"/>
      <c r="E135" s="35"/>
    </row>
    <row r="136" spans="1:5">
      <c r="A136" s="35"/>
      <c r="B136" s="35"/>
      <c r="C136" s="35"/>
      <c r="D136" s="35"/>
      <c r="E136" s="35"/>
    </row>
    <row r="137" spans="1:5">
      <c r="A137" s="35"/>
      <c r="B137" s="35"/>
      <c r="C137" s="35"/>
      <c r="D137" s="35"/>
      <c r="E137" s="35"/>
    </row>
    <row r="138" spans="1:5">
      <c r="A138" s="35"/>
      <c r="B138" s="35"/>
      <c r="C138" s="35"/>
      <c r="D138" s="35"/>
      <c r="E138" s="35"/>
    </row>
    <row r="139" spans="1:5">
      <c r="A139" s="35"/>
      <c r="B139" s="35"/>
      <c r="C139" s="35"/>
      <c r="D139" s="35"/>
      <c r="E139" s="35"/>
    </row>
    <row r="140" spans="1:5">
      <c r="A140" s="35"/>
      <c r="B140" s="35"/>
      <c r="C140" s="35"/>
      <c r="D140" s="35"/>
      <c r="E140" s="35"/>
    </row>
    <row r="141" spans="1:5">
      <c r="A141" s="35"/>
      <c r="B141" s="35"/>
      <c r="C141" s="35"/>
      <c r="D141" s="35"/>
      <c r="E141" s="35"/>
    </row>
    <row r="142" spans="1:5">
      <c r="A142" s="35"/>
      <c r="B142" s="35"/>
      <c r="C142" s="35"/>
      <c r="D142" s="35"/>
      <c r="E142" s="35"/>
    </row>
    <row r="143" spans="1:5">
      <c r="A143" s="35"/>
      <c r="B143" s="35"/>
      <c r="C143" s="35"/>
      <c r="D143" s="35"/>
      <c r="E143" s="35"/>
    </row>
    <row r="144" spans="1:5">
      <c r="A144" s="35"/>
      <c r="B144" s="35"/>
      <c r="C144" s="35"/>
      <c r="D144" s="35"/>
      <c r="E144" s="35"/>
    </row>
    <row r="145" spans="1:5">
      <c r="A145" s="35"/>
      <c r="B145" s="35"/>
      <c r="C145" s="35"/>
      <c r="D145" s="35"/>
      <c r="E145" s="35"/>
    </row>
  </sheetData>
  <mergeCells count="2">
    <mergeCell ref="A1:E1"/>
    <mergeCell ref="C2:E2"/>
  </mergeCells>
  <pageMargins left="0.7" right="0.7" top="0.75" bottom="0.75" header="0.3" footer="0.3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T27"/>
  <sheetViews>
    <sheetView zoomScale="80" zoomScaleNormal="80" workbookViewId="0">
      <selection activeCell="T19" sqref="T19"/>
    </sheetView>
  </sheetViews>
  <sheetFormatPr defaultRowHeight="15"/>
  <cols>
    <col min="1" max="1" width="4.42578125" style="29" customWidth="1"/>
    <col min="2" max="2" width="18.140625" style="29" customWidth="1"/>
    <col min="3" max="5" width="6.85546875" style="29" customWidth="1"/>
    <col min="6" max="6" width="10.85546875" style="29" customWidth="1"/>
    <col min="7" max="9" width="6.85546875" style="29" customWidth="1"/>
    <col min="10" max="10" width="10.140625" style="29" customWidth="1"/>
    <col min="11" max="18" width="6.85546875" style="29" customWidth="1"/>
    <col min="19" max="19" width="29" style="29" customWidth="1"/>
    <col min="20" max="20" width="35" customWidth="1"/>
  </cols>
  <sheetData>
    <row r="1" spans="1:20" ht="45.75" customHeight="1">
      <c r="A1" s="147" t="s">
        <v>216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0" s="10" customFormat="1" ht="198" customHeight="1">
      <c r="A2" s="54" t="s">
        <v>49</v>
      </c>
      <c r="B2" s="54" t="s">
        <v>50</v>
      </c>
      <c r="C2" s="128" t="s">
        <v>217</v>
      </c>
      <c r="D2" s="128"/>
      <c r="E2" s="128"/>
      <c r="F2" s="128"/>
      <c r="G2" s="128" t="s">
        <v>218</v>
      </c>
      <c r="H2" s="128"/>
      <c r="I2" s="128"/>
      <c r="J2" s="128"/>
      <c r="K2" s="128" t="s">
        <v>220</v>
      </c>
      <c r="L2" s="128"/>
      <c r="M2" s="128"/>
      <c r="N2" s="128"/>
      <c r="O2" s="128" t="s">
        <v>219</v>
      </c>
      <c r="P2" s="128"/>
      <c r="Q2" s="128"/>
      <c r="R2" s="128"/>
      <c r="S2" s="128" t="s">
        <v>51</v>
      </c>
      <c r="T2" s="128" t="s">
        <v>221</v>
      </c>
    </row>
    <row r="3" spans="1:20" s="10" customFormat="1">
      <c r="A3" s="54"/>
      <c r="B3" s="54"/>
      <c r="C3" s="54" t="s">
        <v>52</v>
      </c>
      <c r="D3" s="54" t="s">
        <v>53</v>
      </c>
      <c r="E3" s="54" t="s">
        <v>54</v>
      </c>
      <c r="F3" s="103" t="s">
        <v>55</v>
      </c>
      <c r="G3" s="54" t="s">
        <v>52</v>
      </c>
      <c r="H3" s="54" t="s">
        <v>53</v>
      </c>
      <c r="I3" s="54" t="s">
        <v>54</v>
      </c>
      <c r="J3" s="54" t="s">
        <v>55</v>
      </c>
      <c r="K3" s="54" t="s">
        <v>52</v>
      </c>
      <c r="L3" s="54" t="s">
        <v>53</v>
      </c>
      <c r="M3" s="54" t="s">
        <v>54</v>
      </c>
      <c r="N3" s="54" t="s">
        <v>55</v>
      </c>
      <c r="O3" s="54" t="s">
        <v>52</v>
      </c>
      <c r="P3" s="54" t="s">
        <v>53</v>
      </c>
      <c r="Q3" s="54" t="s">
        <v>54</v>
      </c>
      <c r="R3" s="54" t="s">
        <v>55</v>
      </c>
      <c r="S3" s="128"/>
      <c r="T3" s="128"/>
    </row>
    <row r="4" spans="1:20" s="10" customFormat="1">
      <c r="A4" s="54">
        <v>1</v>
      </c>
      <c r="B4" s="54">
        <v>2</v>
      </c>
      <c r="C4" s="54">
        <v>3</v>
      </c>
      <c r="D4" s="54">
        <v>4</v>
      </c>
      <c r="E4" s="54">
        <v>5</v>
      </c>
      <c r="F4" s="103">
        <v>6</v>
      </c>
      <c r="G4" s="54">
        <v>7</v>
      </c>
      <c r="H4" s="54">
        <v>8</v>
      </c>
      <c r="I4" s="54">
        <v>9</v>
      </c>
      <c r="J4" s="54">
        <v>10</v>
      </c>
      <c r="K4" s="54">
        <v>11</v>
      </c>
      <c r="L4" s="54">
        <v>12</v>
      </c>
      <c r="M4" s="54">
        <v>13</v>
      </c>
      <c r="N4" s="54">
        <v>14</v>
      </c>
      <c r="O4" s="54">
        <v>15</v>
      </c>
      <c r="P4" s="54">
        <v>16</v>
      </c>
      <c r="Q4" s="54">
        <v>17</v>
      </c>
      <c r="R4" s="54">
        <v>18</v>
      </c>
      <c r="S4" s="54">
        <v>19</v>
      </c>
      <c r="T4" s="13">
        <v>20</v>
      </c>
    </row>
    <row r="5" spans="1:20" s="10" customFormat="1">
      <c r="A5" s="54">
        <v>1</v>
      </c>
      <c r="B5" s="54" t="s">
        <v>222</v>
      </c>
      <c r="C5" s="54">
        <v>0</v>
      </c>
      <c r="D5" s="54">
        <v>0</v>
      </c>
      <c r="E5" s="90">
        <v>0</v>
      </c>
      <c r="F5" s="122">
        <v>9.4200000000000006E-2</v>
      </c>
      <c r="G5" s="54">
        <v>0</v>
      </c>
      <c r="H5" s="54">
        <v>0</v>
      </c>
      <c r="I5" s="90">
        <v>0</v>
      </c>
      <c r="J5" s="122">
        <v>3.8899999999999997E-2</v>
      </c>
      <c r="K5" s="54" t="s">
        <v>36</v>
      </c>
      <c r="L5" s="54" t="s">
        <v>36</v>
      </c>
      <c r="M5" s="54" t="s">
        <v>36</v>
      </c>
      <c r="N5" s="54" t="s">
        <v>36</v>
      </c>
      <c r="O5" s="54" t="s">
        <v>36</v>
      </c>
      <c r="P5" s="54" t="s">
        <v>36</v>
      </c>
      <c r="Q5" s="54" t="s">
        <v>36</v>
      </c>
      <c r="R5" s="54" t="s">
        <v>36</v>
      </c>
      <c r="S5" s="109"/>
      <c r="T5" s="54"/>
    </row>
    <row r="6" spans="1:20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9"/>
    </row>
    <row r="7" spans="1:20" ht="47.2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9"/>
    </row>
    <row r="8" spans="1:20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9"/>
    </row>
    <row r="9" spans="1:20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9"/>
    </row>
    <row r="10" spans="1:20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9"/>
    </row>
    <row r="11" spans="1:20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9"/>
    </row>
    <row r="12" spans="1:20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9"/>
    </row>
    <row r="13" spans="1:20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9"/>
    </row>
    <row r="14" spans="1:20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9"/>
    </row>
    <row r="15" spans="1:20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9"/>
    </row>
    <row r="16" spans="1:20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9"/>
    </row>
    <row r="17" spans="1:20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9"/>
    </row>
    <row r="18" spans="1:20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9"/>
    </row>
    <row r="19" spans="1:20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9"/>
    </row>
    <row r="20" spans="1:20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9"/>
    </row>
    <row r="21" spans="1:20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9"/>
    </row>
    <row r="22" spans="1:20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9"/>
    </row>
    <row r="23" spans="1:20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9"/>
    </row>
    <row r="24" spans="1:20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9"/>
    </row>
    <row r="25" spans="1:20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9"/>
    </row>
    <row r="26" spans="1:20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>
      <c r="T27" s="9"/>
    </row>
  </sheetData>
  <mergeCells count="7">
    <mergeCell ref="A1:T1"/>
    <mergeCell ref="C2:F2"/>
    <mergeCell ref="G2:J2"/>
    <mergeCell ref="K2:N2"/>
    <mergeCell ref="O2:R2"/>
    <mergeCell ref="S2:S3"/>
    <mergeCell ref="T2:T3"/>
  </mergeCells>
  <pageMargins left="0.7" right="0.7" top="0.75" bottom="0.75" header="0.3" footer="0.3"/>
  <pageSetup paperSize="9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11"/>
  <sheetViews>
    <sheetView workbookViewId="0">
      <selection activeCell="B30" sqref="B30"/>
    </sheetView>
  </sheetViews>
  <sheetFormatPr defaultRowHeight="15"/>
  <cols>
    <col min="1" max="1" width="4.140625" customWidth="1"/>
    <col min="2" max="2" width="76.42578125" customWidth="1"/>
  </cols>
  <sheetData>
    <row r="1" spans="1:22" ht="15" customHeight="1">
      <c r="A1" s="149" t="s">
        <v>56</v>
      </c>
      <c r="B1" s="149"/>
    </row>
    <row r="2" spans="1:22" ht="15" customHeight="1">
      <c r="A2" s="149"/>
      <c r="B2" s="14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" customHeight="1">
      <c r="A3" s="149"/>
      <c r="B3" s="14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s="29" customFormat="1" ht="15" customHeight="1">
      <c r="A4" s="149"/>
      <c r="B4" s="149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s="29" customForma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1.5">
      <c r="A6" s="95" t="s">
        <v>57</v>
      </c>
      <c r="B6" s="42" t="s">
        <v>206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>
      <c r="A7" s="13">
        <v>1</v>
      </c>
      <c r="B7" s="37" t="s">
        <v>207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>
      <c r="A8" s="13">
        <v>2</v>
      </c>
      <c r="B8" s="37" t="s">
        <v>208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s="29" customFormat="1">
      <c r="A9" s="13">
        <v>3</v>
      </c>
      <c r="B9" s="97" t="s">
        <v>209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>
      <c r="A10" s="13">
        <v>4</v>
      </c>
      <c r="B10" s="96" t="s">
        <v>223</v>
      </c>
    </row>
    <row r="11" spans="1:22" ht="30">
      <c r="A11" s="13">
        <v>5</v>
      </c>
      <c r="B11" s="104" t="s">
        <v>224</v>
      </c>
    </row>
  </sheetData>
  <mergeCells count="1">
    <mergeCell ref="A1:B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9"/>
  <sheetViews>
    <sheetView workbookViewId="0">
      <selection activeCell="A10" sqref="A10"/>
    </sheetView>
  </sheetViews>
  <sheetFormatPr defaultRowHeight="15"/>
  <cols>
    <col min="1" max="1" width="116.42578125" customWidth="1"/>
  </cols>
  <sheetData>
    <row r="1" spans="1:1" ht="18.75" customHeight="1">
      <c r="A1" s="150" t="s">
        <v>164</v>
      </c>
    </row>
    <row r="2" spans="1:1" s="29" customFormat="1" ht="18.75" customHeight="1">
      <c r="A2" s="150"/>
    </row>
    <row r="3" spans="1:1" s="29" customFormat="1" ht="18.75" customHeight="1">
      <c r="A3" s="150"/>
    </row>
    <row r="4" spans="1:1" s="29" customFormat="1" ht="15" customHeight="1">
      <c r="A4" s="94"/>
    </row>
    <row r="6" spans="1:1" ht="15.75" customHeight="1">
      <c r="A6" s="134" t="s">
        <v>205</v>
      </c>
    </row>
    <row r="7" spans="1:1" ht="15" customHeight="1">
      <c r="A7" s="134"/>
    </row>
    <row r="8" spans="1:1" ht="15" customHeight="1">
      <c r="A8" s="46"/>
    </row>
    <row r="9" spans="1:1" ht="18">
      <c r="A9" s="44"/>
    </row>
  </sheetData>
  <mergeCells count="2">
    <mergeCell ref="A1:A3"/>
    <mergeCell ref="A6:A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3"/>
  <sheetViews>
    <sheetView view="pageBreakPreview" zoomScale="140" zoomScaleNormal="90" zoomScaleSheetLayoutView="140" workbookViewId="0">
      <selection activeCell="A21" sqref="A21"/>
    </sheetView>
  </sheetViews>
  <sheetFormatPr defaultRowHeight="15"/>
  <cols>
    <col min="1" max="1" width="96.85546875" customWidth="1"/>
    <col min="2" max="2" width="56" customWidth="1"/>
  </cols>
  <sheetData>
    <row r="1" spans="1:26" ht="18.75">
      <c r="A1" s="93" t="s">
        <v>203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</row>
    <row r="2" spans="1:26" s="29" customFormat="1" ht="6.75" customHeight="1">
      <c r="A2" s="93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26" ht="18.75" customHeight="1">
      <c r="A3" s="134" t="s">
        <v>60</v>
      </c>
    </row>
    <row r="4" spans="1:26" ht="15" customHeight="1">
      <c r="A4" s="134"/>
    </row>
    <row r="5" spans="1:26" ht="15" customHeight="1">
      <c r="A5" s="134"/>
    </row>
    <row r="6" spans="1:26" ht="15" customHeight="1">
      <c r="A6" s="13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" customHeight="1">
      <c r="A7" s="134"/>
    </row>
    <row r="8" spans="1:26" s="29" customFormat="1" ht="15.75" customHeight="1">
      <c r="A8" s="134"/>
    </row>
    <row r="9" spans="1:26" s="29" customFormat="1" ht="15.75" customHeight="1">
      <c r="A9" s="134"/>
    </row>
    <row r="10" spans="1:26" s="29" customFormat="1">
      <c r="A10" s="134"/>
    </row>
    <row r="11" spans="1:26" s="29" customFormat="1" ht="15.75" customHeight="1">
      <c r="A11" s="73"/>
    </row>
    <row r="12" spans="1:26" ht="15.75" customHeight="1">
      <c r="A12" s="134" t="s">
        <v>204</v>
      </c>
    </row>
    <row r="13" spans="1:26">
      <c r="A13" s="134"/>
    </row>
  </sheetData>
  <mergeCells count="2">
    <mergeCell ref="A3:A10"/>
    <mergeCell ref="A12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</vt:i4>
      </vt:variant>
    </vt:vector>
  </HeadingPairs>
  <TitlesOfParts>
    <vt:vector size="24" baseType="lpstr">
      <vt:lpstr>1.1.</vt:lpstr>
      <vt:lpstr>1.2.</vt:lpstr>
      <vt:lpstr>1.3.</vt:lpstr>
      <vt:lpstr>1.4.</vt:lpstr>
      <vt:lpstr>2.1.</vt:lpstr>
      <vt:lpstr>2.2.</vt:lpstr>
      <vt:lpstr>2.3 </vt:lpstr>
      <vt:lpstr>2.4.</vt:lpstr>
      <vt:lpstr>3.1.</vt:lpstr>
      <vt:lpstr>3.2.</vt:lpstr>
      <vt:lpstr>3.3.</vt:lpstr>
      <vt:lpstr>3.4.</vt:lpstr>
      <vt:lpstr>3.5.</vt:lpstr>
      <vt:lpstr>4.1.</vt:lpstr>
      <vt:lpstr>4.2.</vt:lpstr>
      <vt:lpstr>4.3.</vt:lpstr>
      <vt:lpstr>4.4.</vt:lpstr>
      <vt:lpstr>4.5.</vt:lpstr>
      <vt:lpstr>4.6.</vt:lpstr>
      <vt:lpstr>4.7.</vt:lpstr>
      <vt:lpstr>4.8.</vt:lpstr>
      <vt:lpstr>4.9.</vt:lpstr>
      <vt:lpstr>'3.5.'!Область_печати</vt:lpstr>
      <vt:lpstr>'4.7.'!Область_печати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2018-04-16T10:26:08Z</dcterms:modified>
</cp:coreProperties>
</file>